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7500" windowHeight="5265" activeTab="0"/>
  </bookViews>
  <sheets>
    <sheet name="Intro" sheetId="1" r:id="rId1"/>
    <sheet name="Metadata" sheetId="2" r:id="rId2"/>
    <sheet name="2011" sheetId="3" r:id="rId3"/>
    <sheet name="2001" sheetId="4" r:id="rId4"/>
  </sheets>
  <definedNames/>
  <calcPr fullCalcOnLoad="1"/>
</workbook>
</file>

<file path=xl/sharedStrings.xml><?xml version="1.0" encoding="utf-8"?>
<sst xmlns="http://schemas.openxmlformats.org/spreadsheetml/2006/main" count="61" uniqueCount="45">
  <si>
    <t>Totals</t>
  </si>
  <si>
    <t>All people aged 16-74</t>
  </si>
  <si>
    <t>People aged 16-74: Large employers and higher managerial occupations</t>
  </si>
  <si>
    <t>People aged 16-74: Higher professional occupations</t>
  </si>
  <si>
    <t>People aged 16-74: Lower managerial and professional occupations</t>
  </si>
  <si>
    <t>People aged 16-74: Intermediate occupations</t>
  </si>
  <si>
    <t>People aged 16-74: Small employers and own account workers</t>
  </si>
  <si>
    <t>People aged 16-74: Lower supervisory and technical occupations</t>
  </si>
  <si>
    <t>People aged 16-74: Semi-routine occupations</t>
  </si>
  <si>
    <t>People aged 16-74: Routine occupations</t>
  </si>
  <si>
    <t>People aged 16-74: Never worked</t>
  </si>
  <si>
    <t>People aged 16-74: Long-term unemployed</t>
  </si>
  <si>
    <t>People aged 16-74: Full-time students</t>
  </si>
  <si>
    <t>People aged 16-74: Not classifiable for other reasons</t>
  </si>
  <si>
    <t>Bewbush</t>
  </si>
  <si>
    <t>Broadfield North</t>
  </si>
  <si>
    <t>Broadfield South</t>
  </si>
  <si>
    <t>Furnace Green</t>
  </si>
  <si>
    <t>Gossops Green</t>
  </si>
  <si>
    <t>Ifield</t>
  </si>
  <si>
    <t>Langley Green</t>
  </si>
  <si>
    <t>Maidenbower</t>
  </si>
  <si>
    <t>Pound Hill North</t>
  </si>
  <si>
    <t>Pound Hill South and Worth</t>
  </si>
  <si>
    <t>Three Bridges</t>
  </si>
  <si>
    <t>Tilgate</t>
  </si>
  <si>
    <t>West Green</t>
  </si>
  <si>
    <t>Southgate</t>
  </si>
  <si>
    <t>All Usual Residents Aged 16 to 74</t>
  </si>
  <si>
    <t>1. Higher Managerial, Administrative and Professional Occupations</t>
  </si>
  <si>
    <t>1.1 Large Employers and Higher Managerial and Administrative Occupations</t>
  </si>
  <si>
    <t>1.2 Higher Professional Occupations</t>
  </si>
  <si>
    <t>2. Lower Managerial, Administrative and Professional Occupations</t>
  </si>
  <si>
    <t>3. Intermediate Occupations</t>
  </si>
  <si>
    <t>4. Small Employers and Own Account Workers</t>
  </si>
  <si>
    <t>5. Lower Supervisory and Technical Occupations</t>
  </si>
  <si>
    <t>6. Semi-Routine Occupations</t>
  </si>
  <si>
    <t>7. Routine Occupations</t>
  </si>
  <si>
    <t>8. Never Worked and Long-Term Unemployed</t>
  </si>
  <si>
    <t>L14.1 Never Worked</t>
  </si>
  <si>
    <t>L14.2 Long-Term Unemployed</t>
  </si>
  <si>
    <t>Not Classified</t>
  </si>
  <si>
    <t>L15 Full-Time Students</t>
  </si>
  <si>
    <t>L17 Not Classifiable for Other Reasons</t>
  </si>
  <si>
    <t>Northgate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</si>
</sst>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8"/>
      <name val="Arial"/>
      <family val="0"/>
    </font>
    <font>
      <b/>
      <sz val="10"/>
      <color indexed="10"/>
      <name val="Arial"/>
      <family val="2"/>
    </font>
    <font>
      <b/>
      <sz val="10"/>
      <color indexed="52"/>
      <name val="Arial"/>
      <family val="2"/>
    </font>
    <font>
      <b/>
      <sz val="10"/>
      <color indexed="57"/>
      <name val="Arial"/>
      <family val="2"/>
    </font>
    <font>
      <u val="single"/>
      <sz val="10"/>
      <color indexed="12"/>
      <name val="Arial"/>
      <family val="0"/>
    </font>
    <font>
      <u val="single"/>
      <sz val="10"/>
      <color indexed="36"/>
      <name val="Arial"/>
      <family val="0"/>
    </font>
    <font>
      <b/>
      <sz val="30"/>
      <color indexed="8"/>
      <name val="Bookman Old Style"/>
      <family val="1"/>
    </font>
    <font>
      <b/>
      <sz val="12"/>
      <color indexed="8"/>
      <name val="Bookman Old Style"/>
      <family val="1"/>
    </font>
    <font>
      <b/>
      <sz val="12"/>
      <color indexed="10"/>
      <name val="Bookman Old Style"/>
      <family val="1"/>
    </font>
    <font>
      <b/>
      <sz val="12"/>
      <name val="Bookman Old Style"/>
      <family val="1"/>
    </font>
    <font>
      <b/>
      <sz val="12"/>
      <color indexed="52"/>
      <name val="Bookman Old Style"/>
      <family val="1"/>
    </font>
    <font>
      <b/>
      <sz val="12"/>
      <color indexed="57"/>
      <name val="Bookman Old Style"/>
      <family val="1"/>
    </font>
    <font>
      <b/>
      <sz val="12"/>
      <color indexed="13"/>
      <name val="Bookman Old Style"/>
      <family val="1"/>
    </font>
    <font>
      <b/>
      <sz val="12"/>
      <color indexed="49"/>
      <name val="Bookman Old Style"/>
      <family val="1"/>
    </font>
    <font>
      <b/>
      <sz val="12"/>
      <color indexed="46"/>
      <name val="Bookman Old Style"/>
      <family val="1"/>
    </font>
    <font>
      <sz val="12"/>
      <color indexed="8"/>
      <name val="Bookman Old Style"/>
      <family val="1"/>
    </font>
    <font>
      <b/>
      <sz val="12"/>
      <color indexed="18"/>
      <name val="Bookman Old Style"/>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2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24"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3"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35">
    <xf numFmtId="0" fontId="0" fillId="0" borderId="0" xfId="0" applyAlignment="1">
      <alignment/>
    </xf>
    <xf numFmtId="49" fontId="0" fillId="0" borderId="0" xfId="0" applyNumberFormat="1" applyAlignment="1">
      <alignment wrapText="1"/>
    </xf>
    <xf numFmtId="0" fontId="0" fillId="0" borderId="0" xfId="0" applyNumberFormat="1" applyAlignment="1">
      <alignment/>
    </xf>
    <xf numFmtId="0" fontId="0" fillId="0" borderId="0" xfId="0" applyAlignment="1">
      <alignment wrapText="1"/>
    </xf>
    <xf numFmtId="0" fontId="18" fillId="0" borderId="0" xfId="0" applyFont="1" applyAlignment="1">
      <alignment/>
    </xf>
    <xf numFmtId="0" fontId="18" fillId="20" borderId="10" xfId="0" applyFont="1" applyFill="1" applyBorder="1" applyAlignment="1">
      <alignment horizontal="center"/>
    </xf>
    <xf numFmtId="49" fontId="18" fillId="20" borderId="10" xfId="0" applyNumberFormat="1" applyFont="1" applyFill="1" applyBorder="1" applyAlignment="1">
      <alignment horizontal="center" wrapText="1"/>
    </xf>
    <xf numFmtId="0" fontId="0" fillId="0" borderId="10" xfId="0" applyBorder="1" applyAlignment="1">
      <alignment horizontal="left" wrapText="1"/>
    </xf>
    <xf numFmtId="0" fontId="0" fillId="0" borderId="10" xfId="0" applyNumberFormat="1" applyBorder="1" applyAlignment="1">
      <alignment horizontal="center"/>
    </xf>
    <xf numFmtId="0" fontId="0" fillId="4" borderId="10" xfId="0" applyFill="1" applyBorder="1" applyAlignment="1">
      <alignment horizontal="right"/>
    </xf>
    <xf numFmtId="0" fontId="18" fillId="0" borderId="10" xfId="0" applyFont="1" applyBorder="1" applyAlignment="1">
      <alignment horizontal="left" wrapText="1"/>
    </xf>
    <xf numFmtId="0" fontId="18" fillId="0" borderId="10" xfId="0" applyNumberFormat="1" applyFont="1" applyBorder="1" applyAlignment="1">
      <alignment horizontal="center"/>
    </xf>
    <xf numFmtId="0" fontId="18" fillId="4" borderId="10" xfId="0" applyFont="1" applyFill="1" applyBorder="1" applyAlignment="1">
      <alignment horizontal="right"/>
    </xf>
    <xf numFmtId="0" fontId="18" fillId="0" borderId="10" xfId="0" applyFont="1" applyBorder="1" applyAlignment="1">
      <alignment horizontal="center" wrapText="1"/>
    </xf>
    <xf numFmtId="9" fontId="18" fillId="4" borderId="10" xfId="59" applyFont="1" applyFill="1" applyBorder="1" applyAlignment="1">
      <alignment horizontal="right"/>
    </xf>
    <xf numFmtId="0" fontId="0" fillId="4" borderId="10" xfId="0" applyFill="1" applyBorder="1" applyAlignment="1">
      <alignment horizontal="left" wrapText="1"/>
    </xf>
    <xf numFmtId="0" fontId="0" fillId="4" borderId="10" xfId="0" applyNumberFormat="1" applyFill="1" applyBorder="1" applyAlignment="1">
      <alignment horizontal="center"/>
    </xf>
    <xf numFmtId="0" fontId="0" fillId="24" borderId="10" xfId="0" applyNumberFormat="1" applyFill="1" applyBorder="1" applyAlignment="1">
      <alignment horizontal="center"/>
    </xf>
    <xf numFmtId="0" fontId="0" fillId="14" borderId="10" xfId="0" applyNumberFormat="1" applyFill="1" applyBorder="1" applyAlignment="1">
      <alignment horizontal="center"/>
    </xf>
    <xf numFmtId="0" fontId="0" fillId="5" borderId="10" xfId="0" applyNumberFormat="1" applyFill="1" applyBorder="1" applyAlignment="1">
      <alignment horizontal="center"/>
    </xf>
    <xf numFmtId="0" fontId="0" fillId="20" borderId="10" xfId="0" applyFill="1" applyBorder="1" applyAlignment="1">
      <alignment horizontal="center" wrapText="1"/>
    </xf>
    <xf numFmtId="49" fontId="0" fillId="20" borderId="10" xfId="0" applyNumberFormat="1" applyFill="1" applyBorder="1" applyAlignment="1">
      <alignment horizontal="center" wrapText="1"/>
    </xf>
    <xf numFmtId="0" fontId="0" fillId="4" borderId="10" xfId="0" applyFill="1" applyBorder="1" applyAlignment="1">
      <alignment horizontal="center" wrapText="1"/>
    </xf>
    <xf numFmtId="0" fontId="0" fillId="0" borderId="10" xfId="0" applyBorder="1" applyAlignment="1">
      <alignment horizontal="center" wrapText="1"/>
    </xf>
    <xf numFmtId="0" fontId="18" fillId="25" borderId="10" xfId="0" applyFont="1" applyFill="1" applyBorder="1" applyAlignment="1">
      <alignment horizontal="center" wrapText="1"/>
    </xf>
    <xf numFmtId="0" fontId="18" fillId="25" borderId="10" xfId="0" applyNumberFormat="1" applyFont="1" applyFill="1" applyBorder="1" applyAlignment="1">
      <alignment horizontal="center"/>
    </xf>
    <xf numFmtId="9" fontId="18" fillId="25" borderId="10" xfId="59" applyFont="1" applyFill="1" applyBorder="1" applyAlignment="1">
      <alignment horizontal="right"/>
    </xf>
    <xf numFmtId="9" fontId="20" fillId="4" borderId="10" xfId="59" applyFont="1" applyFill="1" applyBorder="1" applyAlignment="1">
      <alignment horizontal="right"/>
    </xf>
    <xf numFmtId="9" fontId="21" fillId="4" borderId="10" xfId="59" applyFont="1" applyFill="1" applyBorder="1" applyAlignment="1">
      <alignment horizontal="right"/>
    </xf>
    <xf numFmtId="9" fontId="22" fillId="4" borderId="10" xfId="59" applyFont="1" applyFill="1" applyBorder="1" applyAlignment="1">
      <alignment horizontal="right"/>
    </xf>
    <xf numFmtId="0" fontId="20" fillId="0" borderId="10" xfId="0" applyNumberFormat="1" applyFont="1" applyBorder="1" applyAlignment="1">
      <alignment horizontal="center"/>
    </xf>
    <xf numFmtId="0" fontId="21" fillId="0" borderId="10" xfId="0" applyNumberFormat="1" applyFont="1" applyBorder="1" applyAlignment="1">
      <alignment horizontal="center"/>
    </xf>
    <xf numFmtId="0" fontId="22" fillId="0" borderId="10" xfId="0" applyNumberFormat="1" applyFont="1" applyBorder="1" applyAlignment="1">
      <alignment horizontal="center"/>
    </xf>
    <xf numFmtId="0" fontId="0" fillId="0" borderId="0" xfId="0" applyAlignment="1">
      <alignment horizontal="center" wrapText="1"/>
    </xf>
    <xf numFmtId="0" fontId="0" fillId="0"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0</xdr:rowOff>
    </xdr:from>
    <xdr:to>
      <xdr:col>9</xdr:col>
      <xdr:colOff>428625</xdr:colOff>
      <xdr:row>33</xdr:row>
      <xdr:rowOff>142875</xdr:rowOff>
    </xdr:to>
    <xdr:grpSp>
      <xdr:nvGrpSpPr>
        <xdr:cNvPr id="1" name="Group 4"/>
        <xdr:cNvGrpSpPr>
          <a:grpSpLocks/>
        </xdr:cNvGrpSpPr>
      </xdr:nvGrpSpPr>
      <xdr:grpSpPr>
        <a:xfrm>
          <a:off x="85725" y="161925"/>
          <a:ext cx="5829300" cy="5324475"/>
          <a:chOff x="9" y="17"/>
          <a:chExt cx="612" cy="559"/>
        </a:xfrm>
        <a:solidFill>
          <a:srgbClr val="FFFFFF"/>
        </a:solidFill>
      </xdr:grpSpPr>
      <xdr:pic>
        <xdr:nvPicPr>
          <xdr:cNvPr id="2" name="Picture 1"/>
          <xdr:cNvPicPr preferRelativeResize="1">
            <a:picLocks noChangeAspect="1"/>
          </xdr:cNvPicPr>
        </xdr:nvPicPr>
        <xdr:blipFill>
          <a:blip r:embed="rId1"/>
          <a:stretch>
            <a:fillRect/>
          </a:stretch>
        </xdr:blipFill>
        <xdr:spPr>
          <a:xfrm>
            <a:off x="14" y="17"/>
            <a:ext cx="572" cy="179"/>
          </a:xfrm>
          <a:prstGeom prst="rect">
            <a:avLst/>
          </a:prstGeom>
          <a:noFill/>
          <a:ln w="9525" cmpd="sng">
            <a:noFill/>
          </a:ln>
        </xdr:spPr>
      </xdr:pic>
      <xdr:sp>
        <xdr:nvSpPr>
          <xdr:cNvPr id="3" name="AutoShape 2"/>
          <xdr:cNvSpPr>
            <a:spLocks/>
          </xdr:cNvSpPr>
        </xdr:nvSpPr>
        <xdr:spPr>
          <a:xfrm>
            <a:off x="9" y="137"/>
            <a:ext cx="612" cy="439"/>
          </a:xfrm>
          <a:prstGeom prst="rect">
            <a:avLst/>
          </a:prstGeom>
          <a:solidFill>
            <a:srgbClr val="FFFFFF"/>
          </a:solidFill>
          <a:ln w="9525" cmpd="sng">
            <a:noFill/>
          </a:ln>
        </xdr:spPr>
        <xdr:txBody>
          <a:bodyPr vertOverflow="clip" wrap="square" lIns="91440" tIns="45720" rIns="91440" bIns="45720"/>
          <a:p>
            <a:pPr algn="l">
              <a:defRPr/>
            </a:pPr>
            <a:r>
              <a:rPr lang="en-US" cap="none" sz="3000" b="1" i="0" u="none" baseline="0">
                <a:solidFill>
                  <a:srgbClr val="000000"/>
                </a:solidFill>
              </a:rPr>
              <a:t>NS-Sec</a:t>
            </a:r>
            <a:r>
              <a:rPr lang="en-US" cap="none" sz="1200" b="1" i="0" u="none" baseline="0">
                <a:solidFill>
                  <a:srgbClr val="000000"/>
                </a:solidFill>
              </a:rPr>
              <a:t>
This is the downloadable spreadsheet showing different National Statistics for the Socio-economic classification of residents in Crawley. 
National Statistics ‘Socio-economic classification (NS-Sec); is based on a occupation and employment status. See metadata for more details.
Key:
Shown in percentages -
</a:t>
            </a:r>
            <a:r>
              <a:rPr lang="en-US" cap="none" sz="1200" b="1" i="0" u="none" baseline="0">
                <a:solidFill>
                  <a:srgbClr val="FF0000"/>
                </a:solidFill>
              </a:rPr>
              <a:t>Red = </a:t>
            </a:r>
            <a:r>
              <a:rPr lang="en-US" cap="none" sz="1200" b="1" i="0" u="none" baseline="0"/>
              <a:t>The highest proportion in a neighbourhood
</a:t>
            </a:r>
            <a:r>
              <a:rPr lang="en-US" cap="none" sz="1200" b="1" i="0" u="none" baseline="0">
                <a:solidFill>
                  <a:srgbClr val="FF9900"/>
                </a:solidFill>
              </a:rPr>
              <a:t>Orange = </a:t>
            </a:r>
            <a:r>
              <a:rPr lang="en-US" cap="none" sz="1200" b="1" i="0" u="none" baseline="0"/>
              <a:t>The second highest proportion in a neighbourhood
</a:t>
            </a:r>
            <a:r>
              <a:rPr lang="en-US" cap="none" sz="1200" b="1" i="0" u="none" baseline="0">
                <a:solidFill>
                  <a:srgbClr val="339966"/>
                </a:solidFill>
              </a:rPr>
              <a:t>Green = </a:t>
            </a:r>
            <a:r>
              <a:rPr lang="en-US" cap="none" sz="1200" b="1" i="0" u="none" baseline="0"/>
              <a:t>The third highest proportion in a neighbourhood
Shown in numbers -
</a:t>
            </a:r>
            <a:r>
              <a:rPr lang="en-US" cap="none" sz="1200" b="1" i="0" u="none" baseline="0">
                <a:solidFill>
                  <a:srgbClr val="FFFF00"/>
                </a:solidFill>
              </a:rPr>
              <a:t>Yellow = </a:t>
            </a:r>
            <a:r>
              <a:rPr lang="en-US" cap="none" sz="1200" b="1" i="0" u="none" baseline="0"/>
              <a:t>The highest concentration of a group in Crawley
</a:t>
            </a:r>
            <a:r>
              <a:rPr lang="en-US" cap="none" sz="1200" b="1" i="0" u="none" baseline="0">
                <a:solidFill>
                  <a:srgbClr val="33CCCC"/>
                </a:solidFill>
              </a:rPr>
              <a:t>Turquoise = </a:t>
            </a:r>
            <a:r>
              <a:rPr lang="en-US" cap="none" sz="1200" b="1" i="0" u="none" baseline="0"/>
              <a:t>The second highest concentration of a group in Crawley
</a:t>
            </a:r>
            <a:r>
              <a:rPr lang="en-US" cap="none" sz="1200" b="1" i="0" u="none" baseline="0">
                <a:solidFill>
                  <a:srgbClr val="CC99FF"/>
                </a:solidFill>
              </a:rPr>
              <a:t>Purple = </a:t>
            </a:r>
            <a:r>
              <a:rPr lang="en-US" cap="none" sz="1200" b="1" i="0" u="none" baseline="0"/>
              <a:t>The third highest concentration of a group in Crawley
</a:t>
            </a:r>
            <a:r>
              <a:rPr lang="en-US" cap="none" sz="1200" b="1" i="0" u="none" baseline="0">
                <a:solidFill>
                  <a:srgbClr val="000000"/>
                </a:solidFill>
              </a:rPr>
              <a:t>
</a:t>
            </a:r>
            <a:r>
              <a:rPr lang="en-US" cap="none" sz="3000" b="1" i="0" u="none" baseline="0">
                <a:solidFill>
                  <a:srgbClr val="000000"/>
                </a:solidFill>
              </a:rPr>
              <a:t>
</a:t>
            </a:r>
            <a:r>
              <a:rPr lang="en-US" cap="none" sz="1200" b="0" i="0" u="none" baseline="0">
                <a:solidFill>
                  <a:srgbClr val="000000"/>
                </a:solidFill>
              </a:rPr>
              <a:t>
</a:t>
            </a:r>
          </a:p>
        </xdr:txBody>
      </xdr:sp>
      <xdr:pic>
        <xdr:nvPicPr>
          <xdr:cNvPr id="4" name="Picture 3"/>
          <xdr:cNvPicPr preferRelativeResize="1">
            <a:picLocks noChangeAspect="1"/>
          </xdr:cNvPicPr>
        </xdr:nvPicPr>
        <xdr:blipFill>
          <a:blip r:embed="rId2"/>
          <a:stretch>
            <a:fillRect/>
          </a:stretch>
        </xdr:blipFill>
        <xdr:spPr>
          <a:xfrm>
            <a:off x="458" y="21"/>
            <a:ext cx="116" cy="95"/>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47625</xdr:rowOff>
    </xdr:from>
    <xdr:to>
      <xdr:col>9</xdr:col>
      <xdr:colOff>428625</xdr:colOff>
      <xdr:row>35</xdr:row>
      <xdr:rowOff>38100</xdr:rowOff>
    </xdr:to>
    <xdr:sp>
      <xdr:nvSpPr>
        <xdr:cNvPr id="1" name="AutoShape 1"/>
        <xdr:cNvSpPr>
          <a:spLocks/>
        </xdr:cNvSpPr>
      </xdr:nvSpPr>
      <xdr:spPr>
        <a:xfrm>
          <a:off x="85725" y="209550"/>
          <a:ext cx="5829300" cy="5495925"/>
        </a:xfrm>
        <a:prstGeom prst="rect">
          <a:avLst/>
        </a:prstGeom>
        <a:solidFill>
          <a:srgbClr val="FFFFFF"/>
        </a:solidFill>
        <a:ln w="9525" cmpd="sng">
          <a:noFill/>
        </a:ln>
      </xdr:spPr>
      <xdr:txBody>
        <a:bodyPr vertOverflow="clip" wrap="square" lIns="91440" tIns="45720" rIns="91440" bIns="45720"/>
        <a:p>
          <a:pPr algn="l">
            <a:defRPr/>
          </a:pPr>
          <a:r>
            <a:rPr lang="en-US" cap="none" sz="1200" b="1" i="0" u="none" baseline="0">
              <a:solidFill>
                <a:srgbClr val="000080"/>
              </a:solidFill>
            </a:rPr>
            <a:t>ONS - Neighbourhood Statistics Metadata
Information On NS-SeC, 2011 (KS611EW)
Description
This table provides information about the National Statistics Socio-economic Classification (NS-SeC) of usual residents aged 16 to 74, for England and Wales, as at census day 27th March 2011. This table is one of the Key Statistics series that provide summary figures covering the full range of results from the census, presented in a tabular format. Information is generally available as both numbers and percentages. 
Time Series
Start Date: Mar-11 to Mar-11    End Date: Mar-11 to Mar-11
Periodicity
Date
Latest Coverage
England, Wales
Source
Office for National Statistics
Last Updated
30 January 2013
</a:t>
          </a:r>
          <a:r>
            <a:rPr lang="en-US" cap="none" sz="1200" b="1" i="0" u="none" baseline="0"/>
            <a:t>
</a:t>
          </a:r>
          <a:r>
            <a:rPr lang="en-US" cap="none" sz="1200" b="1" i="0" u="none" baseline="0">
              <a:solidFill>
                <a:srgbClr val="000000"/>
              </a:solidFill>
            </a:rPr>
            <a:t>
</a:t>
          </a:r>
          <a:r>
            <a:rPr lang="en-US" cap="none" sz="3000" b="1" i="0" u="none" baseline="0">
              <a:solidFill>
                <a:srgbClr val="000000"/>
              </a:solidFill>
            </a:rPr>
            <a:t>
</a:t>
          </a:r>
          <a:r>
            <a:rPr lang="en-US" cap="none" sz="12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R35"/>
  <sheetViews>
    <sheetView tabSelected="1" workbookViewId="0" topLeftCell="A1">
      <selection activeCell="K9" sqref="K9"/>
    </sheetView>
  </sheetViews>
  <sheetFormatPr defaultColWidth="9.140625" defaultRowHeight="12.75"/>
  <cols>
    <col min="3" max="3" width="9.140625" style="4" customWidth="1"/>
    <col min="5" max="5" width="9.140625" style="4" customWidth="1"/>
  </cols>
  <sheetData>
    <row r="1" spans="1:44" ht="12.75">
      <c r="A1" s="33"/>
      <c r="B1" s="33"/>
      <c r="C1" s="33"/>
      <c r="D1" s="33"/>
      <c r="E1" s="33"/>
      <c r="F1" s="33"/>
      <c r="G1" s="33"/>
      <c r="H1" s="33"/>
      <c r="I1" s="33"/>
      <c r="J1" s="3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10" ht="12.75">
      <c r="A2" s="33"/>
      <c r="B2" s="33"/>
      <c r="C2" s="33"/>
      <c r="D2" s="33"/>
      <c r="E2" s="33"/>
      <c r="F2" s="33"/>
      <c r="G2" s="33"/>
      <c r="H2" s="33"/>
      <c r="I2" s="33"/>
      <c r="J2" s="33"/>
    </row>
    <row r="3" spans="1:44" ht="12.75">
      <c r="A3" s="33"/>
      <c r="B3" s="33"/>
      <c r="C3" s="33"/>
      <c r="D3" s="33"/>
      <c r="E3" s="33"/>
      <c r="F3" s="33"/>
      <c r="G3" s="33"/>
      <c r="H3" s="33"/>
      <c r="I3" s="33"/>
      <c r="J3" s="33"/>
      <c r="K3" s="2"/>
      <c r="L3" s="2"/>
      <c r="M3" s="2"/>
      <c r="N3" s="2"/>
      <c r="O3" s="2"/>
      <c r="P3" s="2"/>
      <c r="Q3" s="2"/>
      <c r="R3" s="2"/>
      <c r="S3" s="1"/>
      <c r="T3" s="2"/>
      <c r="U3" s="2"/>
      <c r="V3" s="2"/>
      <c r="W3" s="2"/>
      <c r="X3" s="2"/>
      <c r="Y3" s="2"/>
      <c r="Z3" s="2"/>
      <c r="AA3" s="2"/>
      <c r="AB3" s="2"/>
      <c r="AC3" s="2"/>
      <c r="AD3" s="2"/>
      <c r="AE3" s="2"/>
      <c r="AF3" s="2"/>
      <c r="AG3" s="2"/>
      <c r="AH3" s="2"/>
      <c r="AI3" s="2"/>
      <c r="AJ3" s="2"/>
      <c r="AK3" s="2"/>
      <c r="AL3" s="2"/>
      <c r="AM3" s="2"/>
      <c r="AN3" s="2"/>
      <c r="AO3" s="2"/>
      <c r="AP3" s="2"/>
      <c r="AQ3" s="2"/>
      <c r="AR3" s="2"/>
    </row>
    <row r="4" spans="1:44" ht="12.75">
      <c r="A4" s="33"/>
      <c r="B4" s="33"/>
      <c r="C4" s="33"/>
      <c r="D4" s="33"/>
      <c r="E4" s="33"/>
      <c r="F4" s="33"/>
      <c r="G4" s="33"/>
      <c r="H4" s="33"/>
      <c r="I4" s="33"/>
      <c r="J4" s="33"/>
      <c r="K4" s="2"/>
      <c r="L4" s="2"/>
      <c r="M4" s="2"/>
      <c r="N4" s="2"/>
      <c r="O4" s="2"/>
      <c r="P4" s="2"/>
      <c r="Q4" s="2"/>
      <c r="R4" s="2"/>
      <c r="S4" s="1"/>
      <c r="T4" s="2"/>
      <c r="U4" s="2"/>
      <c r="V4" s="2"/>
      <c r="W4" s="2"/>
      <c r="X4" s="2"/>
      <c r="Y4" s="2"/>
      <c r="Z4" s="2"/>
      <c r="AA4" s="2"/>
      <c r="AB4" s="2"/>
      <c r="AC4" s="2"/>
      <c r="AD4" s="2"/>
      <c r="AE4" s="2"/>
      <c r="AF4" s="2"/>
      <c r="AG4" s="2"/>
      <c r="AH4" s="2"/>
      <c r="AI4" s="2"/>
      <c r="AJ4" s="2"/>
      <c r="AK4" s="2"/>
      <c r="AL4" s="2"/>
      <c r="AM4" s="2"/>
      <c r="AN4" s="2"/>
      <c r="AO4" s="2"/>
      <c r="AP4" s="2"/>
      <c r="AQ4" s="2"/>
      <c r="AR4" s="2"/>
    </row>
    <row r="5" spans="1:44" ht="12.75">
      <c r="A5" s="33"/>
      <c r="B5" s="33"/>
      <c r="C5" s="33"/>
      <c r="D5" s="33"/>
      <c r="E5" s="33"/>
      <c r="F5" s="33"/>
      <c r="G5" s="33"/>
      <c r="H5" s="33"/>
      <c r="I5" s="33"/>
      <c r="J5" s="33"/>
      <c r="K5" s="2"/>
      <c r="L5" s="2"/>
      <c r="M5" s="2"/>
      <c r="N5" s="2"/>
      <c r="O5" s="2"/>
      <c r="P5" s="2"/>
      <c r="Q5" s="2"/>
      <c r="R5" s="2"/>
      <c r="S5" s="1"/>
      <c r="T5" s="2"/>
      <c r="U5" s="2"/>
      <c r="V5" s="2"/>
      <c r="W5" s="2"/>
      <c r="X5" s="2"/>
      <c r="Y5" s="2"/>
      <c r="Z5" s="2"/>
      <c r="AA5" s="2"/>
      <c r="AB5" s="2"/>
      <c r="AC5" s="2"/>
      <c r="AD5" s="2"/>
      <c r="AE5" s="2"/>
      <c r="AF5" s="2"/>
      <c r="AG5" s="2"/>
      <c r="AH5" s="2"/>
      <c r="AI5" s="2"/>
      <c r="AJ5" s="2"/>
      <c r="AK5" s="2"/>
      <c r="AL5" s="2"/>
      <c r="AM5" s="2"/>
      <c r="AN5" s="2"/>
      <c r="AO5" s="2"/>
      <c r="AP5" s="2"/>
      <c r="AQ5" s="2"/>
      <c r="AR5" s="2"/>
    </row>
    <row r="6" spans="1:44" ht="12.75">
      <c r="A6" s="33"/>
      <c r="B6" s="33"/>
      <c r="C6" s="33"/>
      <c r="D6" s="33"/>
      <c r="E6" s="33"/>
      <c r="F6" s="33"/>
      <c r="G6" s="33"/>
      <c r="H6" s="33"/>
      <c r="I6" s="33"/>
      <c r="J6" s="33"/>
      <c r="K6" s="2"/>
      <c r="L6" s="2"/>
      <c r="M6" s="2"/>
      <c r="N6" s="2"/>
      <c r="O6" s="2"/>
      <c r="P6" s="2"/>
      <c r="Q6" s="2"/>
      <c r="R6" s="2"/>
      <c r="S6" s="1"/>
      <c r="T6" s="2"/>
      <c r="U6" s="2"/>
      <c r="V6" s="2"/>
      <c r="W6" s="2"/>
      <c r="X6" s="2"/>
      <c r="Y6" s="2"/>
      <c r="Z6" s="2"/>
      <c r="AA6" s="2"/>
      <c r="AB6" s="2"/>
      <c r="AC6" s="2"/>
      <c r="AD6" s="2"/>
      <c r="AE6" s="2"/>
      <c r="AF6" s="2"/>
      <c r="AG6" s="2"/>
      <c r="AH6" s="2"/>
      <c r="AI6" s="2"/>
      <c r="AJ6" s="2"/>
      <c r="AK6" s="2"/>
      <c r="AL6" s="2"/>
      <c r="AM6" s="2"/>
      <c r="AN6" s="2"/>
      <c r="AO6" s="2"/>
      <c r="AP6" s="2"/>
      <c r="AQ6" s="2"/>
      <c r="AR6" s="2"/>
    </row>
    <row r="7" spans="1:44" ht="12.75">
      <c r="A7" s="33"/>
      <c r="B7" s="33"/>
      <c r="C7" s="33"/>
      <c r="D7" s="33"/>
      <c r="E7" s="33"/>
      <c r="F7" s="33"/>
      <c r="G7" s="33"/>
      <c r="H7" s="33"/>
      <c r="I7" s="33"/>
      <c r="J7" s="33"/>
      <c r="K7" s="2"/>
      <c r="L7" s="2"/>
      <c r="M7" s="2"/>
      <c r="N7" s="2"/>
      <c r="O7" s="2"/>
      <c r="P7" s="2"/>
      <c r="Q7" s="2"/>
      <c r="R7" s="2"/>
      <c r="S7" s="1"/>
      <c r="T7" s="2"/>
      <c r="U7" s="2"/>
      <c r="V7" s="2"/>
      <c r="W7" s="2"/>
      <c r="X7" s="2"/>
      <c r="Y7" s="2"/>
      <c r="Z7" s="2"/>
      <c r="AA7" s="2"/>
      <c r="AB7" s="2"/>
      <c r="AC7" s="2"/>
      <c r="AD7" s="2"/>
      <c r="AE7" s="2"/>
      <c r="AF7" s="2"/>
      <c r="AG7" s="2"/>
      <c r="AH7" s="2"/>
      <c r="AI7" s="2"/>
      <c r="AJ7" s="2"/>
      <c r="AK7" s="2"/>
      <c r="AL7" s="2"/>
      <c r="AM7" s="2"/>
      <c r="AN7" s="2"/>
      <c r="AO7" s="2"/>
      <c r="AP7" s="2"/>
      <c r="AQ7" s="2"/>
      <c r="AR7" s="2"/>
    </row>
    <row r="8" spans="1:44" ht="12.75">
      <c r="A8" s="33"/>
      <c r="B8" s="33"/>
      <c r="C8" s="33"/>
      <c r="D8" s="33"/>
      <c r="E8" s="33"/>
      <c r="F8" s="33"/>
      <c r="G8" s="33"/>
      <c r="H8" s="33"/>
      <c r="I8" s="33"/>
      <c r="J8" s="33"/>
      <c r="K8" s="2"/>
      <c r="L8" s="2"/>
      <c r="M8" s="2"/>
      <c r="N8" s="2"/>
      <c r="O8" s="2"/>
      <c r="P8" s="2"/>
      <c r="Q8" s="2"/>
      <c r="R8" s="2"/>
      <c r="S8" s="1"/>
      <c r="T8" s="2"/>
      <c r="U8" s="2"/>
      <c r="V8" s="2"/>
      <c r="W8" s="2"/>
      <c r="X8" s="2"/>
      <c r="Y8" s="2"/>
      <c r="Z8" s="2"/>
      <c r="AA8" s="2"/>
      <c r="AB8" s="2"/>
      <c r="AC8" s="2"/>
      <c r="AD8" s="2"/>
      <c r="AE8" s="2"/>
      <c r="AF8" s="2"/>
      <c r="AG8" s="2"/>
      <c r="AH8" s="2"/>
      <c r="AI8" s="2"/>
      <c r="AJ8" s="2"/>
      <c r="AK8" s="2"/>
      <c r="AL8" s="2"/>
      <c r="AM8" s="2"/>
      <c r="AN8" s="2"/>
      <c r="AO8" s="2"/>
      <c r="AP8" s="2"/>
      <c r="AQ8" s="2"/>
      <c r="AR8" s="2"/>
    </row>
    <row r="9" spans="1:44" ht="12.75">
      <c r="A9" s="33"/>
      <c r="B9" s="33"/>
      <c r="C9" s="33"/>
      <c r="D9" s="33"/>
      <c r="E9" s="33"/>
      <c r="F9" s="33"/>
      <c r="G9" s="33"/>
      <c r="H9" s="33"/>
      <c r="I9" s="33"/>
      <c r="J9" s="33"/>
      <c r="K9" s="2"/>
      <c r="L9" s="2"/>
      <c r="M9" s="2"/>
      <c r="N9" s="2"/>
      <c r="O9" s="2"/>
      <c r="P9" s="2"/>
      <c r="Q9" s="2"/>
      <c r="R9" s="2"/>
      <c r="S9" s="1"/>
      <c r="T9" s="2"/>
      <c r="U9" s="2"/>
      <c r="V9" s="2"/>
      <c r="W9" s="2"/>
      <c r="X9" s="2"/>
      <c r="Y9" s="2"/>
      <c r="Z9" s="2"/>
      <c r="AA9" s="2"/>
      <c r="AB9" s="2"/>
      <c r="AC9" s="2"/>
      <c r="AD9" s="2"/>
      <c r="AE9" s="2"/>
      <c r="AF9" s="2"/>
      <c r="AG9" s="2"/>
      <c r="AH9" s="2"/>
      <c r="AI9" s="2"/>
      <c r="AJ9" s="2"/>
      <c r="AK9" s="2"/>
      <c r="AL9" s="2"/>
      <c r="AM9" s="2"/>
      <c r="AN9" s="2"/>
      <c r="AO9" s="2"/>
      <c r="AP9" s="2"/>
      <c r="AQ9" s="2"/>
      <c r="AR9" s="2"/>
    </row>
    <row r="10" spans="1:44" ht="12.75">
      <c r="A10" s="33"/>
      <c r="B10" s="33"/>
      <c r="C10" s="33"/>
      <c r="D10" s="33"/>
      <c r="E10" s="33"/>
      <c r="F10" s="33"/>
      <c r="G10" s="33"/>
      <c r="H10" s="33"/>
      <c r="I10" s="33"/>
      <c r="J10" s="33"/>
      <c r="K10" s="2"/>
      <c r="L10" s="2"/>
      <c r="M10" s="2"/>
      <c r="N10" s="2"/>
      <c r="O10" s="2"/>
      <c r="P10" s="2"/>
      <c r="Q10" s="2"/>
      <c r="R10" s="2"/>
      <c r="S10" s="1"/>
      <c r="T10" s="2"/>
      <c r="U10" s="2"/>
      <c r="V10" s="2"/>
      <c r="W10" s="2"/>
      <c r="X10" s="2"/>
      <c r="Y10" s="2"/>
      <c r="Z10" s="2"/>
      <c r="AA10" s="2"/>
      <c r="AB10" s="2"/>
      <c r="AC10" s="2"/>
      <c r="AD10" s="2"/>
      <c r="AE10" s="2"/>
      <c r="AF10" s="2"/>
      <c r="AG10" s="2"/>
      <c r="AH10" s="2"/>
      <c r="AI10" s="2"/>
      <c r="AJ10" s="2"/>
      <c r="AK10" s="2"/>
      <c r="AL10" s="2"/>
      <c r="AM10" s="2"/>
      <c r="AN10" s="2"/>
      <c r="AO10" s="2"/>
      <c r="AP10" s="2"/>
      <c r="AQ10" s="2"/>
      <c r="AR10" s="2"/>
    </row>
    <row r="11" spans="1:44" ht="12.75">
      <c r="A11" s="33"/>
      <c r="B11" s="33"/>
      <c r="C11" s="33"/>
      <c r="D11" s="33"/>
      <c r="E11" s="33"/>
      <c r="F11" s="33"/>
      <c r="G11" s="33"/>
      <c r="H11" s="33"/>
      <c r="I11" s="33"/>
      <c r="J11" s="33"/>
      <c r="K11" s="2"/>
      <c r="L11" s="2"/>
      <c r="M11" s="2"/>
      <c r="N11" s="2"/>
      <c r="O11" s="2"/>
      <c r="P11" s="2"/>
      <c r="Q11" s="2"/>
      <c r="R11" s="2"/>
      <c r="S11" s="1"/>
      <c r="T11" s="2"/>
      <c r="U11" s="2"/>
      <c r="V11" s="2"/>
      <c r="W11" s="2"/>
      <c r="X11" s="2"/>
      <c r="Y11" s="2"/>
      <c r="Z11" s="2"/>
      <c r="AA11" s="2"/>
      <c r="AB11" s="2"/>
      <c r="AC11" s="2"/>
      <c r="AD11" s="2"/>
      <c r="AE11" s="2"/>
      <c r="AF11" s="2"/>
      <c r="AG11" s="2"/>
      <c r="AH11" s="2"/>
      <c r="AI11" s="2"/>
      <c r="AJ11" s="2"/>
      <c r="AK11" s="2"/>
      <c r="AL11" s="2"/>
      <c r="AM11" s="2"/>
      <c r="AN11" s="2"/>
      <c r="AO11" s="2"/>
      <c r="AP11" s="2"/>
      <c r="AQ11" s="2"/>
      <c r="AR11" s="2"/>
    </row>
    <row r="12" spans="1:44" ht="12.75">
      <c r="A12" s="33"/>
      <c r="B12" s="33"/>
      <c r="C12" s="33"/>
      <c r="D12" s="33"/>
      <c r="E12" s="33"/>
      <c r="F12" s="33"/>
      <c r="G12" s="33"/>
      <c r="H12" s="33"/>
      <c r="I12" s="33"/>
      <c r="J12" s="33"/>
      <c r="K12" s="2"/>
      <c r="L12" s="2"/>
      <c r="M12" s="2"/>
      <c r="N12" s="2"/>
      <c r="O12" s="2"/>
      <c r="P12" s="2"/>
      <c r="Q12" s="2"/>
      <c r="R12" s="2"/>
      <c r="S12" s="1"/>
      <c r="T12" s="2"/>
      <c r="U12" s="2"/>
      <c r="V12" s="2"/>
      <c r="W12" s="2"/>
      <c r="X12" s="2"/>
      <c r="Y12" s="2"/>
      <c r="Z12" s="2"/>
      <c r="AA12" s="2"/>
      <c r="AB12" s="2"/>
      <c r="AC12" s="2"/>
      <c r="AD12" s="2"/>
      <c r="AE12" s="2"/>
      <c r="AF12" s="2"/>
      <c r="AG12" s="2"/>
      <c r="AH12" s="2"/>
      <c r="AI12" s="2"/>
      <c r="AJ12" s="2"/>
      <c r="AK12" s="2"/>
      <c r="AL12" s="2"/>
      <c r="AM12" s="2"/>
      <c r="AN12" s="2"/>
      <c r="AO12" s="2"/>
      <c r="AP12" s="2"/>
      <c r="AQ12" s="2"/>
      <c r="AR12" s="2"/>
    </row>
    <row r="13" spans="1:44" ht="12.75">
      <c r="A13" s="33"/>
      <c r="B13" s="33"/>
      <c r="C13" s="33"/>
      <c r="D13" s="33"/>
      <c r="E13" s="33"/>
      <c r="F13" s="33"/>
      <c r="G13" s="33"/>
      <c r="H13" s="33"/>
      <c r="I13" s="33"/>
      <c r="J13" s="33"/>
      <c r="K13" s="2"/>
      <c r="L13" s="2"/>
      <c r="M13" s="2"/>
      <c r="N13" s="2"/>
      <c r="O13" s="2"/>
      <c r="P13" s="2"/>
      <c r="Q13" s="2"/>
      <c r="R13" s="2"/>
      <c r="S13" s="1"/>
      <c r="T13" s="2"/>
      <c r="U13" s="2"/>
      <c r="V13" s="2"/>
      <c r="W13" s="2"/>
      <c r="X13" s="2"/>
      <c r="Y13" s="2"/>
      <c r="Z13" s="2"/>
      <c r="AA13" s="2"/>
      <c r="AB13" s="2"/>
      <c r="AC13" s="2"/>
      <c r="AD13" s="2"/>
      <c r="AE13" s="2"/>
      <c r="AF13" s="2"/>
      <c r="AG13" s="2"/>
      <c r="AH13" s="2"/>
      <c r="AI13" s="2"/>
      <c r="AJ13" s="2"/>
      <c r="AK13" s="2"/>
      <c r="AL13" s="2"/>
      <c r="AM13" s="2"/>
      <c r="AN13" s="2"/>
      <c r="AO13" s="2"/>
      <c r="AP13" s="2"/>
      <c r="AQ13" s="2"/>
      <c r="AR13" s="2"/>
    </row>
    <row r="14" spans="1:44" ht="12.75">
      <c r="A14" s="33"/>
      <c r="B14" s="33"/>
      <c r="C14" s="33"/>
      <c r="D14" s="33"/>
      <c r="E14" s="33"/>
      <c r="F14" s="33"/>
      <c r="G14" s="33"/>
      <c r="H14" s="33"/>
      <c r="I14" s="33"/>
      <c r="J14" s="33"/>
      <c r="K14" s="2"/>
      <c r="L14" s="2"/>
      <c r="M14" s="2"/>
      <c r="N14" s="2"/>
      <c r="O14" s="2"/>
      <c r="P14" s="2"/>
      <c r="Q14" s="2"/>
      <c r="R14" s="2"/>
      <c r="S14" s="1"/>
      <c r="T14" s="2"/>
      <c r="U14" s="2"/>
      <c r="V14" s="2"/>
      <c r="W14" s="2"/>
      <c r="X14" s="2"/>
      <c r="Y14" s="2"/>
      <c r="Z14" s="2"/>
      <c r="AA14" s="2"/>
      <c r="AB14" s="2"/>
      <c r="AC14" s="2"/>
      <c r="AD14" s="2"/>
      <c r="AE14" s="2"/>
      <c r="AF14" s="2"/>
      <c r="AG14" s="2"/>
      <c r="AH14" s="2"/>
      <c r="AI14" s="2"/>
      <c r="AJ14" s="2"/>
      <c r="AK14" s="2"/>
      <c r="AL14" s="2"/>
      <c r="AM14" s="2"/>
      <c r="AN14" s="2"/>
      <c r="AO14" s="2"/>
      <c r="AP14" s="2"/>
      <c r="AQ14" s="2"/>
      <c r="AR14" s="2"/>
    </row>
    <row r="15" spans="1:44" ht="12.75">
      <c r="A15" s="33"/>
      <c r="B15" s="33"/>
      <c r="C15" s="33"/>
      <c r="D15" s="33"/>
      <c r="E15" s="33"/>
      <c r="F15" s="33"/>
      <c r="G15" s="33"/>
      <c r="H15" s="33"/>
      <c r="I15" s="33"/>
      <c r="J15" s="33"/>
      <c r="K15" s="2"/>
      <c r="L15" s="2"/>
      <c r="M15" s="2"/>
      <c r="N15" s="2"/>
      <c r="O15" s="2"/>
      <c r="P15" s="2"/>
      <c r="Q15" s="2"/>
      <c r="R15" s="2"/>
      <c r="S15" s="1"/>
      <c r="T15" s="2"/>
      <c r="U15" s="2"/>
      <c r="V15" s="2"/>
      <c r="W15" s="2"/>
      <c r="X15" s="2"/>
      <c r="Y15" s="2"/>
      <c r="Z15" s="2"/>
      <c r="AA15" s="2"/>
      <c r="AB15" s="2"/>
      <c r="AC15" s="2"/>
      <c r="AD15" s="2"/>
      <c r="AE15" s="2"/>
      <c r="AF15" s="2"/>
      <c r="AG15" s="2"/>
      <c r="AH15" s="2"/>
      <c r="AI15" s="2"/>
      <c r="AJ15" s="2"/>
      <c r="AK15" s="2"/>
      <c r="AL15" s="2"/>
      <c r="AM15" s="2"/>
      <c r="AN15" s="2"/>
      <c r="AO15" s="2"/>
      <c r="AP15" s="2"/>
      <c r="AQ15" s="2"/>
      <c r="AR15" s="2"/>
    </row>
    <row r="16" spans="1:44" ht="12.75">
      <c r="A16" s="33"/>
      <c r="B16" s="33"/>
      <c r="C16" s="33"/>
      <c r="D16" s="33"/>
      <c r="E16" s="33"/>
      <c r="F16" s="33"/>
      <c r="G16" s="33"/>
      <c r="H16" s="33"/>
      <c r="I16" s="33"/>
      <c r="J16" s="33"/>
      <c r="K16" s="2"/>
      <c r="L16" s="2"/>
      <c r="M16" s="2"/>
      <c r="N16" s="2"/>
      <c r="O16" s="2"/>
      <c r="P16" s="2"/>
      <c r="Q16" s="2"/>
      <c r="R16" s="2"/>
      <c r="S16" s="1"/>
      <c r="T16" s="2"/>
      <c r="U16" s="2"/>
      <c r="V16" s="2"/>
      <c r="W16" s="2"/>
      <c r="X16" s="2"/>
      <c r="Y16" s="2"/>
      <c r="Z16" s="2"/>
      <c r="AA16" s="2"/>
      <c r="AB16" s="2"/>
      <c r="AC16" s="2"/>
      <c r="AD16" s="2"/>
      <c r="AE16" s="2"/>
      <c r="AF16" s="2"/>
      <c r="AG16" s="2"/>
      <c r="AH16" s="2"/>
      <c r="AI16" s="2"/>
      <c r="AJ16" s="2"/>
      <c r="AK16" s="2"/>
      <c r="AL16" s="2"/>
      <c r="AM16" s="2"/>
      <c r="AN16" s="2"/>
      <c r="AO16" s="2"/>
      <c r="AP16" s="2"/>
      <c r="AQ16" s="2"/>
      <c r="AR16" s="2"/>
    </row>
    <row r="17" spans="1:44" ht="12.75">
      <c r="A17" s="33"/>
      <c r="B17" s="33"/>
      <c r="C17" s="33"/>
      <c r="D17" s="33"/>
      <c r="E17" s="33"/>
      <c r="F17" s="33"/>
      <c r="G17" s="33"/>
      <c r="H17" s="33"/>
      <c r="I17" s="33"/>
      <c r="J17" s="33"/>
      <c r="K17" s="2"/>
      <c r="L17" s="2"/>
      <c r="M17" s="2"/>
      <c r="N17" s="2"/>
      <c r="O17" s="2"/>
      <c r="P17" s="2"/>
      <c r="Q17" s="2"/>
      <c r="R17" s="2"/>
      <c r="S17" s="1"/>
      <c r="T17" s="2"/>
      <c r="U17" s="2"/>
      <c r="V17" s="2"/>
      <c r="W17" s="2"/>
      <c r="X17" s="2"/>
      <c r="Y17" s="2"/>
      <c r="Z17" s="2"/>
      <c r="AA17" s="2"/>
      <c r="AB17" s="2"/>
      <c r="AC17" s="2"/>
      <c r="AD17" s="2"/>
      <c r="AE17" s="2"/>
      <c r="AF17" s="2"/>
      <c r="AG17" s="2"/>
      <c r="AH17" s="2"/>
      <c r="AI17" s="2"/>
      <c r="AJ17" s="2"/>
      <c r="AK17" s="2"/>
      <c r="AL17" s="2"/>
      <c r="AM17" s="2"/>
      <c r="AN17" s="2"/>
      <c r="AO17" s="2"/>
      <c r="AP17" s="2"/>
      <c r="AQ17" s="2"/>
      <c r="AR17" s="2"/>
    </row>
    <row r="18" spans="1:10" ht="12.75">
      <c r="A18" s="33"/>
      <c r="B18" s="33"/>
      <c r="C18" s="33"/>
      <c r="D18" s="33"/>
      <c r="E18" s="33"/>
      <c r="F18" s="33"/>
      <c r="G18" s="33"/>
      <c r="H18" s="33"/>
      <c r="I18" s="33"/>
      <c r="J18" s="33"/>
    </row>
    <row r="19" spans="1:10" ht="12.75">
      <c r="A19" s="33"/>
      <c r="B19" s="33"/>
      <c r="C19" s="33"/>
      <c r="D19" s="33"/>
      <c r="E19" s="33"/>
      <c r="F19" s="33"/>
      <c r="G19" s="33"/>
      <c r="H19" s="33"/>
      <c r="I19" s="33"/>
      <c r="J19" s="33"/>
    </row>
    <row r="20" spans="1:10" ht="12.75">
      <c r="A20" s="33"/>
      <c r="B20" s="33"/>
      <c r="C20" s="33"/>
      <c r="D20" s="33"/>
      <c r="E20" s="33"/>
      <c r="F20" s="33"/>
      <c r="G20" s="33"/>
      <c r="H20" s="33"/>
      <c r="I20" s="33"/>
      <c r="J20" s="33"/>
    </row>
    <row r="21" spans="1:10" ht="12.75">
      <c r="A21" s="33"/>
      <c r="B21" s="33"/>
      <c r="C21" s="33"/>
      <c r="D21" s="33"/>
      <c r="E21" s="33"/>
      <c r="F21" s="33"/>
      <c r="G21" s="33"/>
      <c r="H21" s="33"/>
      <c r="I21" s="33"/>
      <c r="J21" s="33"/>
    </row>
    <row r="22" spans="1:10" ht="12.75">
      <c r="A22" s="33"/>
      <c r="B22" s="33"/>
      <c r="C22" s="33"/>
      <c r="D22" s="33"/>
      <c r="E22" s="33"/>
      <c r="F22" s="33"/>
      <c r="G22" s="33"/>
      <c r="H22" s="33"/>
      <c r="I22" s="33"/>
      <c r="J22" s="33"/>
    </row>
    <row r="23" spans="1:10" ht="12.75">
      <c r="A23" s="33"/>
      <c r="B23" s="33"/>
      <c r="C23" s="33"/>
      <c r="D23" s="33"/>
      <c r="E23" s="33"/>
      <c r="F23" s="33"/>
      <c r="G23" s="33"/>
      <c r="H23" s="33"/>
      <c r="I23" s="33"/>
      <c r="J23" s="33"/>
    </row>
    <row r="24" spans="1:10" ht="12.75">
      <c r="A24" s="33"/>
      <c r="B24" s="33"/>
      <c r="C24" s="33"/>
      <c r="D24" s="33"/>
      <c r="E24" s="33"/>
      <c r="F24" s="33"/>
      <c r="G24" s="33"/>
      <c r="H24" s="33"/>
      <c r="I24" s="33"/>
      <c r="J24" s="33"/>
    </row>
    <row r="25" spans="1:10" ht="12.75">
      <c r="A25" s="33"/>
      <c r="B25" s="33"/>
      <c r="C25" s="33"/>
      <c r="D25" s="33"/>
      <c r="E25" s="33"/>
      <c r="F25" s="33"/>
      <c r="G25" s="33"/>
      <c r="H25" s="33"/>
      <c r="I25" s="33"/>
      <c r="J25" s="33"/>
    </row>
    <row r="26" spans="1:10" ht="12.75">
      <c r="A26" s="33"/>
      <c r="B26" s="33"/>
      <c r="C26" s="33"/>
      <c r="D26" s="33"/>
      <c r="E26" s="33"/>
      <c r="F26" s="33"/>
      <c r="G26" s="33"/>
      <c r="H26" s="33"/>
      <c r="I26" s="33"/>
      <c r="J26" s="33"/>
    </row>
    <row r="27" spans="1:10" ht="12.75">
      <c r="A27" s="33"/>
      <c r="B27" s="33"/>
      <c r="C27" s="33"/>
      <c r="D27" s="33"/>
      <c r="E27" s="33"/>
      <c r="F27" s="33"/>
      <c r="G27" s="33"/>
      <c r="H27" s="33"/>
      <c r="I27" s="33"/>
      <c r="J27" s="33"/>
    </row>
    <row r="28" spans="1:10" ht="12.75">
      <c r="A28" s="33"/>
      <c r="B28" s="33"/>
      <c r="C28" s="33"/>
      <c r="D28" s="33"/>
      <c r="E28" s="33"/>
      <c r="F28" s="33"/>
      <c r="G28" s="33"/>
      <c r="H28" s="33"/>
      <c r="I28" s="33"/>
      <c r="J28" s="33"/>
    </row>
    <row r="29" spans="1:10" ht="12.75">
      <c r="A29" s="33"/>
      <c r="B29" s="33"/>
      <c r="C29" s="33"/>
      <c r="D29" s="33"/>
      <c r="E29" s="33"/>
      <c r="F29" s="33"/>
      <c r="G29" s="33"/>
      <c r="H29" s="33"/>
      <c r="I29" s="33"/>
      <c r="J29" s="33"/>
    </row>
    <row r="30" spans="1:10" ht="12.75">
      <c r="A30" s="33"/>
      <c r="B30" s="33"/>
      <c r="C30" s="33"/>
      <c r="D30" s="33"/>
      <c r="E30" s="33"/>
      <c r="F30" s="33"/>
      <c r="G30" s="33"/>
      <c r="H30" s="33"/>
      <c r="I30" s="33"/>
      <c r="J30" s="33"/>
    </row>
    <row r="31" spans="1:10" ht="12.75">
      <c r="A31" s="33"/>
      <c r="B31" s="33"/>
      <c r="C31" s="33"/>
      <c r="D31" s="33"/>
      <c r="E31" s="33"/>
      <c r="F31" s="33"/>
      <c r="G31" s="33"/>
      <c r="H31" s="33"/>
      <c r="I31" s="33"/>
      <c r="J31" s="33"/>
    </row>
    <row r="32" spans="1:10" ht="12.75">
      <c r="A32" s="33"/>
      <c r="B32" s="33"/>
      <c r="C32" s="33"/>
      <c r="D32" s="33"/>
      <c r="E32" s="33"/>
      <c r="F32" s="33"/>
      <c r="G32" s="33"/>
      <c r="H32" s="33"/>
      <c r="I32" s="33"/>
      <c r="J32" s="33"/>
    </row>
    <row r="33" spans="1:10" ht="12.75">
      <c r="A33" s="33"/>
      <c r="B33" s="33"/>
      <c r="C33" s="33"/>
      <c r="D33" s="33"/>
      <c r="E33" s="33"/>
      <c r="F33" s="33"/>
      <c r="G33" s="33"/>
      <c r="H33" s="33"/>
      <c r="I33" s="33"/>
      <c r="J33" s="33"/>
    </row>
    <row r="34" spans="1:10" ht="12.75">
      <c r="A34" s="33"/>
      <c r="B34" s="33"/>
      <c r="C34" s="33"/>
      <c r="D34" s="33"/>
      <c r="E34" s="33"/>
      <c r="F34" s="33"/>
      <c r="G34" s="33"/>
      <c r="H34" s="33"/>
      <c r="I34" s="33"/>
      <c r="J34" s="33"/>
    </row>
    <row r="35" spans="1:10" ht="12.75">
      <c r="A35" s="33"/>
      <c r="B35" s="33"/>
      <c r="C35" s="33"/>
      <c r="D35" s="33"/>
      <c r="E35" s="33"/>
      <c r="F35" s="33"/>
      <c r="G35" s="33"/>
      <c r="H35" s="33"/>
      <c r="I35" s="33"/>
      <c r="J35" s="33"/>
    </row>
  </sheetData>
  <sheetProtection/>
  <mergeCells count="1">
    <mergeCell ref="A1:J35"/>
  </mergeCells>
  <printOptions/>
  <pageMargins left="0.75" right="0.75" top="1" bottom="1" header="0.5" footer="0.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2:J36"/>
  <sheetViews>
    <sheetView workbookViewId="0" topLeftCell="A1">
      <selection activeCell="B39" sqref="B39"/>
    </sheetView>
  </sheetViews>
  <sheetFormatPr defaultColWidth="9.140625" defaultRowHeight="12.75"/>
  <sheetData>
    <row r="2" spans="1:10" ht="12.75">
      <c r="A2" s="34"/>
      <c r="B2" s="34"/>
      <c r="C2" s="34"/>
      <c r="D2" s="34"/>
      <c r="E2" s="34"/>
      <c r="F2" s="34"/>
      <c r="G2" s="34"/>
      <c r="H2" s="34"/>
      <c r="I2" s="34"/>
      <c r="J2" s="34"/>
    </row>
    <row r="3" spans="1:10" ht="12.75">
      <c r="A3" s="34"/>
      <c r="B3" s="34"/>
      <c r="C3" s="34"/>
      <c r="D3" s="34"/>
      <c r="E3" s="34"/>
      <c r="F3" s="34"/>
      <c r="G3" s="34"/>
      <c r="H3" s="34"/>
      <c r="I3" s="34"/>
      <c r="J3" s="34"/>
    </row>
    <row r="4" spans="1:10" ht="12.75">
      <c r="A4" s="34"/>
      <c r="B4" s="34"/>
      <c r="C4" s="34"/>
      <c r="D4" s="34"/>
      <c r="E4" s="34"/>
      <c r="F4" s="34"/>
      <c r="G4" s="34"/>
      <c r="H4" s="34"/>
      <c r="I4" s="34"/>
      <c r="J4" s="34"/>
    </row>
    <row r="5" spans="1:10" ht="12.75">
      <c r="A5" s="34"/>
      <c r="B5" s="34"/>
      <c r="C5" s="34"/>
      <c r="D5" s="34"/>
      <c r="E5" s="34"/>
      <c r="F5" s="34"/>
      <c r="G5" s="34"/>
      <c r="H5" s="34"/>
      <c r="I5" s="34"/>
      <c r="J5" s="34"/>
    </row>
    <row r="6" spans="1:10" ht="12.75">
      <c r="A6" s="34"/>
      <c r="B6" s="34"/>
      <c r="C6" s="34"/>
      <c r="D6" s="34"/>
      <c r="E6" s="34"/>
      <c r="F6" s="34"/>
      <c r="G6" s="34"/>
      <c r="H6" s="34"/>
      <c r="I6" s="34"/>
      <c r="J6" s="34"/>
    </row>
    <row r="7" spans="1:10" ht="12.75">
      <c r="A7" s="34"/>
      <c r="B7" s="34"/>
      <c r="C7" s="34"/>
      <c r="D7" s="34"/>
      <c r="E7" s="34"/>
      <c r="F7" s="34"/>
      <c r="G7" s="34"/>
      <c r="H7" s="34"/>
      <c r="I7" s="34"/>
      <c r="J7" s="34"/>
    </row>
    <row r="8" spans="1:10" ht="12.75">
      <c r="A8" s="34"/>
      <c r="B8" s="34"/>
      <c r="C8" s="34"/>
      <c r="D8" s="34"/>
      <c r="E8" s="34"/>
      <c r="F8" s="34"/>
      <c r="G8" s="34"/>
      <c r="H8" s="34"/>
      <c r="I8" s="34"/>
      <c r="J8" s="34"/>
    </row>
    <row r="9" spans="1:10" ht="12.75">
      <c r="A9" s="34"/>
      <c r="B9" s="34"/>
      <c r="C9" s="34"/>
      <c r="D9" s="34"/>
      <c r="E9" s="34"/>
      <c r="F9" s="34"/>
      <c r="G9" s="34"/>
      <c r="H9" s="34"/>
      <c r="I9" s="34"/>
      <c r="J9" s="34"/>
    </row>
    <row r="10" spans="1:10" ht="12.75">
      <c r="A10" s="34"/>
      <c r="B10" s="34"/>
      <c r="C10" s="34"/>
      <c r="D10" s="34"/>
      <c r="E10" s="34"/>
      <c r="F10" s="34"/>
      <c r="G10" s="34"/>
      <c r="H10" s="34"/>
      <c r="I10" s="34"/>
      <c r="J10" s="34"/>
    </row>
    <row r="11" spans="1:10" ht="12.75">
      <c r="A11" s="34"/>
      <c r="B11" s="34"/>
      <c r="C11" s="34"/>
      <c r="D11" s="34"/>
      <c r="E11" s="34"/>
      <c r="F11" s="34"/>
      <c r="G11" s="34"/>
      <c r="H11" s="34"/>
      <c r="I11" s="34"/>
      <c r="J11" s="34"/>
    </row>
    <row r="12" spans="1:10" ht="12.75">
      <c r="A12" s="34"/>
      <c r="B12" s="34"/>
      <c r="C12" s="34"/>
      <c r="D12" s="34"/>
      <c r="E12" s="34"/>
      <c r="F12" s="34"/>
      <c r="G12" s="34"/>
      <c r="H12" s="34"/>
      <c r="I12" s="34"/>
      <c r="J12" s="34"/>
    </row>
    <row r="13" spans="1:10" ht="12.75">
      <c r="A13" s="34"/>
      <c r="B13" s="34"/>
      <c r="C13" s="34"/>
      <c r="D13" s="34"/>
      <c r="E13" s="34"/>
      <c r="F13" s="34"/>
      <c r="G13" s="34"/>
      <c r="H13" s="34"/>
      <c r="I13" s="34"/>
      <c r="J13" s="34"/>
    </row>
    <row r="14" spans="1:10" ht="12.75">
      <c r="A14" s="34"/>
      <c r="B14" s="34"/>
      <c r="C14" s="34"/>
      <c r="D14" s="34"/>
      <c r="E14" s="34"/>
      <c r="F14" s="34"/>
      <c r="G14" s="34"/>
      <c r="H14" s="34"/>
      <c r="I14" s="34"/>
      <c r="J14" s="34"/>
    </row>
    <row r="15" spans="1:10" ht="12.75">
      <c r="A15" s="34"/>
      <c r="B15" s="34"/>
      <c r="C15" s="34"/>
      <c r="D15" s="34"/>
      <c r="E15" s="34"/>
      <c r="F15" s="34"/>
      <c r="G15" s="34"/>
      <c r="H15" s="34"/>
      <c r="I15" s="34"/>
      <c r="J15" s="34"/>
    </row>
    <row r="16" spans="1:10" ht="12.75">
      <c r="A16" s="34"/>
      <c r="B16" s="34"/>
      <c r="C16" s="34"/>
      <c r="D16" s="34"/>
      <c r="E16" s="34"/>
      <c r="F16" s="34"/>
      <c r="G16" s="34"/>
      <c r="H16" s="34"/>
      <c r="I16" s="34"/>
      <c r="J16" s="34"/>
    </row>
    <row r="17" spans="1:10" ht="12.75">
      <c r="A17" s="34"/>
      <c r="B17" s="34"/>
      <c r="C17" s="34"/>
      <c r="D17" s="34"/>
      <c r="E17" s="34"/>
      <c r="F17" s="34"/>
      <c r="G17" s="34"/>
      <c r="H17" s="34"/>
      <c r="I17" s="34"/>
      <c r="J17" s="34"/>
    </row>
    <row r="18" spans="1:10" ht="12.75">
      <c r="A18" s="34"/>
      <c r="B18" s="34"/>
      <c r="C18" s="34"/>
      <c r="D18" s="34"/>
      <c r="E18" s="34"/>
      <c r="F18" s="34"/>
      <c r="G18" s="34"/>
      <c r="H18" s="34"/>
      <c r="I18" s="34"/>
      <c r="J18" s="34"/>
    </row>
    <row r="19" spans="1:10" ht="12.75">
      <c r="A19" s="34"/>
      <c r="B19" s="34"/>
      <c r="C19" s="34"/>
      <c r="D19" s="34"/>
      <c r="E19" s="34"/>
      <c r="F19" s="34"/>
      <c r="G19" s="34"/>
      <c r="H19" s="34"/>
      <c r="I19" s="34"/>
      <c r="J19" s="34"/>
    </row>
    <row r="20" spans="1:10" ht="12.75">
      <c r="A20" s="34"/>
      <c r="B20" s="34"/>
      <c r="C20" s="34"/>
      <c r="D20" s="34"/>
      <c r="E20" s="34"/>
      <c r="F20" s="34"/>
      <c r="G20" s="34"/>
      <c r="H20" s="34"/>
      <c r="I20" s="34"/>
      <c r="J20" s="34"/>
    </row>
    <row r="21" spans="1:10" ht="12.75">
      <c r="A21" s="34"/>
      <c r="B21" s="34"/>
      <c r="C21" s="34"/>
      <c r="D21" s="34"/>
      <c r="E21" s="34"/>
      <c r="F21" s="34"/>
      <c r="G21" s="34"/>
      <c r="H21" s="34"/>
      <c r="I21" s="34"/>
      <c r="J21" s="34"/>
    </row>
    <row r="22" spans="1:10" ht="12.75">
      <c r="A22" s="34"/>
      <c r="B22" s="34"/>
      <c r="C22" s="34"/>
      <c r="D22" s="34"/>
      <c r="E22" s="34"/>
      <c r="F22" s="34"/>
      <c r="G22" s="34"/>
      <c r="H22" s="34"/>
      <c r="I22" s="34"/>
      <c r="J22" s="34"/>
    </row>
    <row r="23" spans="1:10" ht="12.75">
      <c r="A23" s="34"/>
      <c r="B23" s="34"/>
      <c r="C23" s="34"/>
      <c r="D23" s="34"/>
      <c r="E23" s="34"/>
      <c r="F23" s="34"/>
      <c r="G23" s="34"/>
      <c r="H23" s="34"/>
      <c r="I23" s="34"/>
      <c r="J23" s="34"/>
    </row>
    <row r="24" spans="1:10" ht="12.75">
      <c r="A24" s="34"/>
      <c r="B24" s="34"/>
      <c r="C24" s="34"/>
      <c r="D24" s="34"/>
      <c r="E24" s="34"/>
      <c r="F24" s="34"/>
      <c r="G24" s="34"/>
      <c r="H24" s="34"/>
      <c r="I24" s="34"/>
      <c r="J24" s="34"/>
    </row>
    <row r="25" spans="1:10" ht="12.75">
      <c r="A25" s="34"/>
      <c r="B25" s="34"/>
      <c r="C25" s="34"/>
      <c r="D25" s="34"/>
      <c r="E25" s="34"/>
      <c r="F25" s="34"/>
      <c r="G25" s="34"/>
      <c r="H25" s="34"/>
      <c r="I25" s="34"/>
      <c r="J25" s="34"/>
    </row>
    <row r="26" spans="1:10" ht="12.75">
      <c r="A26" s="34"/>
      <c r="B26" s="34"/>
      <c r="C26" s="34"/>
      <c r="D26" s="34"/>
      <c r="E26" s="34"/>
      <c r="F26" s="34"/>
      <c r="G26" s="34"/>
      <c r="H26" s="34"/>
      <c r="I26" s="34"/>
      <c r="J26" s="34"/>
    </row>
    <row r="27" spans="1:10" ht="12.75">
      <c r="A27" s="34"/>
      <c r="B27" s="34"/>
      <c r="C27" s="34"/>
      <c r="D27" s="34"/>
      <c r="E27" s="34"/>
      <c r="F27" s="34"/>
      <c r="G27" s="34"/>
      <c r="H27" s="34"/>
      <c r="I27" s="34"/>
      <c r="J27" s="34"/>
    </row>
    <row r="28" spans="1:10" ht="12.75">
      <c r="A28" s="34"/>
      <c r="B28" s="34"/>
      <c r="C28" s="34"/>
      <c r="D28" s="34"/>
      <c r="E28" s="34"/>
      <c r="F28" s="34"/>
      <c r="G28" s="34"/>
      <c r="H28" s="34"/>
      <c r="I28" s="34"/>
      <c r="J28" s="34"/>
    </row>
    <row r="29" spans="1:10" ht="12.75">
      <c r="A29" s="34"/>
      <c r="B29" s="34"/>
      <c r="C29" s="34"/>
      <c r="D29" s="34"/>
      <c r="E29" s="34"/>
      <c r="F29" s="34"/>
      <c r="G29" s="34"/>
      <c r="H29" s="34"/>
      <c r="I29" s="34"/>
      <c r="J29" s="34"/>
    </row>
    <row r="30" spans="1:10" ht="12.75">
      <c r="A30" s="34"/>
      <c r="B30" s="34"/>
      <c r="C30" s="34"/>
      <c r="D30" s="34"/>
      <c r="E30" s="34"/>
      <c r="F30" s="34"/>
      <c r="G30" s="34"/>
      <c r="H30" s="34"/>
      <c r="I30" s="34"/>
      <c r="J30" s="34"/>
    </row>
    <row r="31" spans="1:10" ht="12.75">
      <c r="A31" s="34"/>
      <c r="B31" s="34"/>
      <c r="C31" s="34"/>
      <c r="D31" s="34"/>
      <c r="E31" s="34"/>
      <c r="F31" s="34"/>
      <c r="G31" s="34"/>
      <c r="H31" s="34"/>
      <c r="I31" s="34"/>
      <c r="J31" s="34"/>
    </row>
    <row r="32" spans="1:10" ht="12.75">
      <c r="A32" s="34"/>
      <c r="B32" s="34"/>
      <c r="C32" s="34"/>
      <c r="D32" s="34"/>
      <c r="E32" s="34"/>
      <c r="F32" s="34"/>
      <c r="G32" s="34"/>
      <c r="H32" s="34"/>
      <c r="I32" s="34"/>
      <c r="J32" s="34"/>
    </row>
    <row r="33" spans="1:10" ht="12.75">
      <c r="A33" s="34"/>
      <c r="B33" s="34"/>
      <c r="C33" s="34"/>
      <c r="D33" s="34"/>
      <c r="E33" s="34"/>
      <c r="F33" s="34"/>
      <c r="G33" s="34"/>
      <c r="H33" s="34"/>
      <c r="I33" s="34"/>
      <c r="J33" s="34"/>
    </row>
    <row r="34" spans="1:10" ht="12.75">
      <c r="A34" s="34"/>
      <c r="B34" s="34"/>
      <c r="C34" s="34"/>
      <c r="D34" s="34"/>
      <c r="E34" s="34"/>
      <c r="F34" s="34"/>
      <c r="G34" s="34"/>
      <c r="H34" s="34"/>
      <c r="I34" s="34"/>
      <c r="J34" s="34"/>
    </row>
    <row r="35" spans="1:10" ht="12.75">
      <c r="A35" s="34"/>
      <c r="B35" s="34"/>
      <c r="C35" s="34"/>
      <c r="D35" s="34"/>
      <c r="E35" s="34"/>
      <c r="F35" s="34"/>
      <c r="G35" s="34"/>
      <c r="H35" s="34"/>
      <c r="I35" s="34"/>
      <c r="J35" s="34"/>
    </row>
    <row r="36" spans="1:10" ht="12.75">
      <c r="A36" s="34"/>
      <c r="B36" s="34"/>
      <c r="C36" s="34"/>
      <c r="D36" s="34"/>
      <c r="E36" s="34"/>
      <c r="F36" s="34"/>
      <c r="G36" s="34"/>
      <c r="H36" s="34"/>
      <c r="I36" s="34"/>
      <c r="J36" s="34"/>
    </row>
  </sheetData>
  <mergeCells count="1">
    <mergeCell ref="A2:J36"/>
  </mergeCells>
  <printOptions/>
  <pageMargins left="0.75" right="0.75" top="1" bottom="1" header="0.5" footer="0.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Q32"/>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28.140625" style="0" customWidth="1"/>
    <col min="3" max="3" width="11.421875" style="0" customWidth="1"/>
    <col min="4" max="4" width="10.7109375" style="0" customWidth="1"/>
    <col min="8" max="8" width="10.28125" style="0" customWidth="1"/>
    <col min="9" max="9" width="15.00390625" style="0" customWidth="1"/>
    <col min="10" max="10" width="12.421875" style="0" customWidth="1"/>
    <col min="11" max="11" width="11.57421875" style="0" customWidth="1"/>
    <col min="12" max="12" width="12.8515625" style="0" customWidth="1"/>
    <col min="13" max="13" width="12.421875" style="0" customWidth="1"/>
    <col min="14" max="14" width="10.140625" style="0" customWidth="1"/>
    <col min="15" max="15" width="10.57421875" style="0" customWidth="1"/>
    <col min="16" max="16" width="11.28125" style="0" customWidth="1"/>
  </cols>
  <sheetData>
    <row r="1" spans="1:17" ht="38.25">
      <c r="A1" s="5">
        <v>2011</v>
      </c>
      <c r="B1" s="6" t="s">
        <v>14</v>
      </c>
      <c r="C1" s="6" t="s">
        <v>15</v>
      </c>
      <c r="D1" s="6" t="s">
        <v>16</v>
      </c>
      <c r="E1" s="6" t="s">
        <v>17</v>
      </c>
      <c r="F1" s="6" t="s">
        <v>18</v>
      </c>
      <c r="G1" s="6" t="s">
        <v>19</v>
      </c>
      <c r="H1" s="6" t="s">
        <v>20</v>
      </c>
      <c r="I1" s="6" t="s">
        <v>21</v>
      </c>
      <c r="J1" s="6" t="s">
        <v>44</v>
      </c>
      <c r="K1" s="6" t="s">
        <v>22</v>
      </c>
      <c r="L1" s="6" t="s">
        <v>23</v>
      </c>
      <c r="M1" s="6" t="s">
        <v>27</v>
      </c>
      <c r="N1" s="6" t="s">
        <v>24</v>
      </c>
      <c r="O1" s="6" t="s">
        <v>25</v>
      </c>
      <c r="P1" s="6" t="s">
        <v>26</v>
      </c>
      <c r="Q1" s="6" t="s">
        <v>0</v>
      </c>
    </row>
    <row r="2" spans="1:17" ht="30.75" customHeight="1">
      <c r="A2" s="15" t="s">
        <v>28</v>
      </c>
      <c r="B2" s="16">
        <v>6603</v>
      </c>
      <c r="C2" s="16">
        <v>4942</v>
      </c>
      <c r="D2" s="16">
        <v>4792</v>
      </c>
      <c r="E2" s="16">
        <v>3979</v>
      </c>
      <c r="F2" s="16">
        <v>3756</v>
      </c>
      <c r="G2" s="16">
        <v>6269</v>
      </c>
      <c r="H2" s="16">
        <v>5873</v>
      </c>
      <c r="I2" s="16">
        <v>6795</v>
      </c>
      <c r="J2" s="16">
        <v>3971</v>
      </c>
      <c r="K2" s="16">
        <v>4905</v>
      </c>
      <c r="L2" s="16">
        <v>6138</v>
      </c>
      <c r="M2" s="16">
        <v>6115</v>
      </c>
      <c r="N2" s="16">
        <v>5318</v>
      </c>
      <c r="O2" s="16">
        <v>4160</v>
      </c>
      <c r="P2" s="16">
        <v>3732</v>
      </c>
      <c r="Q2" s="9">
        <f>SUM(B2:P2)</f>
        <v>77348</v>
      </c>
    </row>
    <row r="3" spans="1:17" ht="38.25">
      <c r="A3" s="7" t="s">
        <v>29</v>
      </c>
      <c r="B3" s="8">
        <v>294</v>
      </c>
      <c r="C3" s="8">
        <v>251</v>
      </c>
      <c r="D3" s="8">
        <v>282</v>
      </c>
      <c r="E3" s="8">
        <v>368</v>
      </c>
      <c r="F3" s="8">
        <v>285</v>
      </c>
      <c r="G3" s="8">
        <v>459</v>
      </c>
      <c r="H3" s="8">
        <v>336</v>
      </c>
      <c r="I3" s="17">
        <v>1089</v>
      </c>
      <c r="J3" s="8">
        <v>304</v>
      </c>
      <c r="K3" s="19">
        <v>619</v>
      </c>
      <c r="L3" s="18">
        <v>921</v>
      </c>
      <c r="M3" s="8">
        <v>512</v>
      </c>
      <c r="N3" s="8">
        <v>602</v>
      </c>
      <c r="O3" s="8">
        <v>271</v>
      </c>
      <c r="P3" s="8">
        <v>263</v>
      </c>
      <c r="Q3" s="9">
        <f aca="true" t="shared" si="0" ref="Q3:Q31">SUM(B3:P3)</f>
        <v>6856</v>
      </c>
    </row>
    <row r="4" spans="1:17" ht="12.75">
      <c r="A4" s="10"/>
      <c r="B4" s="11">
        <v>4.5</v>
      </c>
      <c r="C4" s="11">
        <v>5.1</v>
      </c>
      <c r="D4" s="11">
        <v>5.9</v>
      </c>
      <c r="E4" s="11">
        <v>9.2</v>
      </c>
      <c r="F4" s="11">
        <v>7.6</v>
      </c>
      <c r="G4" s="11">
        <v>7.3</v>
      </c>
      <c r="H4" s="11">
        <v>5.7</v>
      </c>
      <c r="I4" s="11">
        <v>16</v>
      </c>
      <c r="J4" s="11">
        <v>7.7</v>
      </c>
      <c r="K4" s="11">
        <v>12.6</v>
      </c>
      <c r="L4" s="11">
        <v>15</v>
      </c>
      <c r="M4" s="11">
        <v>8.4</v>
      </c>
      <c r="N4" s="11">
        <v>11.3</v>
      </c>
      <c r="O4" s="11">
        <v>6.5</v>
      </c>
      <c r="P4" s="11">
        <v>7</v>
      </c>
      <c r="Q4" s="14">
        <f>Q3/Q2</f>
        <v>0.0886383616900243</v>
      </c>
    </row>
    <row r="5" spans="1:17" ht="38.25">
      <c r="A5" s="7" t="s">
        <v>30</v>
      </c>
      <c r="B5" s="8">
        <v>69</v>
      </c>
      <c r="C5" s="8">
        <v>51</v>
      </c>
      <c r="D5" s="8">
        <v>67</v>
      </c>
      <c r="E5" s="8">
        <v>76</v>
      </c>
      <c r="F5" s="8">
        <v>69</v>
      </c>
      <c r="G5" s="8">
        <v>104</v>
      </c>
      <c r="H5" s="8">
        <v>59</v>
      </c>
      <c r="I5" s="17">
        <v>225</v>
      </c>
      <c r="J5" s="8">
        <v>41</v>
      </c>
      <c r="K5" s="19">
        <v>118</v>
      </c>
      <c r="L5" s="18">
        <v>193</v>
      </c>
      <c r="M5" s="8">
        <v>88</v>
      </c>
      <c r="N5" s="8">
        <v>96</v>
      </c>
      <c r="O5" s="8">
        <v>65</v>
      </c>
      <c r="P5" s="8">
        <v>52</v>
      </c>
      <c r="Q5" s="9">
        <f t="shared" si="0"/>
        <v>1373</v>
      </c>
    </row>
    <row r="6" spans="1:17" ht="12.75">
      <c r="A6" s="10"/>
      <c r="B6" s="11">
        <v>1</v>
      </c>
      <c r="C6" s="11">
        <v>1</v>
      </c>
      <c r="D6" s="11">
        <v>1.4</v>
      </c>
      <c r="E6" s="11">
        <v>1.9</v>
      </c>
      <c r="F6" s="11">
        <v>1.8</v>
      </c>
      <c r="G6" s="11">
        <v>1.7</v>
      </c>
      <c r="H6" s="11">
        <v>1</v>
      </c>
      <c r="I6" s="11">
        <v>3.3</v>
      </c>
      <c r="J6" s="11">
        <v>1</v>
      </c>
      <c r="K6" s="11">
        <v>2.4</v>
      </c>
      <c r="L6" s="11">
        <v>3.1</v>
      </c>
      <c r="M6" s="11">
        <v>1.4</v>
      </c>
      <c r="N6" s="11">
        <v>1.8</v>
      </c>
      <c r="O6" s="11">
        <v>1.6</v>
      </c>
      <c r="P6" s="11">
        <v>1.4</v>
      </c>
      <c r="Q6" s="14">
        <f>Q5/Q2</f>
        <v>0.017750943786523244</v>
      </c>
    </row>
    <row r="7" spans="1:17" ht="25.5">
      <c r="A7" s="7" t="s">
        <v>31</v>
      </c>
      <c r="B7" s="8">
        <v>225</v>
      </c>
      <c r="C7" s="8">
        <v>200</v>
      </c>
      <c r="D7" s="8">
        <v>215</v>
      </c>
      <c r="E7" s="8">
        <v>292</v>
      </c>
      <c r="F7" s="8">
        <v>216</v>
      </c>
      <c r="G7" s="8">
        <v>355</v>
      </c>
      <c r="H7" s="8">
        <v>277</v>
      </c>
      <c r="I7" s="17">
        <v>864</v>
      </c>
      <c r="J7" s="8">
        <v>263</v>
      </c>
      <c r="K7" s="8">
        <v>501</v>
      </c>
      <c r="L7" s="18">
        <v>728</v>
      </c>
      <c r="M7" s="8">
        <v>424</v>
      </c>
      <c r="N7" s="19">
        <v>506</v>
      </c>
      <c r="O7" s="8">
        <v>206</v>
      </c>
      <c r="P7" s="8">
        <v>211</v>
      </c>
      <c r="Q7" s="9">
        <f t="shared" si="0"/>
        <v>5483</v>
      </c>
    </row>
    <row r="8" spans="1:17" s="4" customFormat="1" ht="12.75">
      <c r="A8" s="10"/>
      <c r="B8" s="11">
        <v>3.4</v>
      </c>
      <c r="C8" s="11">
        <v>4</v>
      </c>
      <c r="D8" s="11">
        <v>4.5</v>
      </c>
      <c r="E8" s="11">
        <v>7.3</v>
      </c>
      <c r="F8" s="11">
        <v>5.8</v>
      </c>
      <c r="G8" s="11">
        <v>5.7</v>
      </c>
      <c r="H8" s="11">
        <v>4.7</v>
      </c>
      <c r="I8" s="32">
        <v>12.7</v>
      </c>
      <c r="J8" s="11">
        <v>6.6</v>
      </c>
      <c r="K8" s="11">
        <v>10.2</v>
      </c>
      <c r="L8" s="32">
        <v>11.9</v>
      </c>
      <c r="M8" s="11">
        <v>6.9</v>
      </c>
      <c r="N8" s="11">
        <v>9.5</v>
      </c>
      <c r="O8" s="11">
        <v>5</v>
      </c>
      <c r="P8" s="11">
        <v>5.7</v>
      </c>
      <c r="Q8" s="14">
        <f>Q7/Q2</f>
        <v>0.07088741790350106</v>
      </c>
    </row>
    <row r="9" spans="1:17" ht="38.25">
      <c r="A9" s="7" t="s">
        <v>32</v>
      </c>
      <c r="B9" s="8">
        <v>1018</v>
      </c>
      <c r="C9" s="8">
        <v>747</v>
      </c>
      <c r="D9" s="8">
        <v>882</v>
      </c>
      <c r="E9" s="8">
        <v>816</v>
      </c>
      <c r="F9" s="8">
        <v>752</v>
      </c>
      <c r="G9" s="8">
        <v>1226</v>
      </c>
      <c r="H9" s="8">
        <v>859</v>
      </c>
      <c r="I9" s="17">
        <v>2014</v>
      </c>
      <c r="J9" s="8">
        <v>655</v>
      </c>
      <c r="K9" s="8">
        <v>1115</v>
      </c>
      <c r="L9" s="18">
        <v>1489</v>
      </c>
      <c r="M9" s="19">
        <v>1225</v>
      </c>
      <c r="N9" s="8">
        <v>1103</v>
      </c>
      <c r="O9" s="8">
        <v>763</v>
      </c>
      <c r="P9" s="8">
        <v>718</v>
      </c>
      <c r="Q9" s="9">
        <f t="shared" si="0"/>
        <v>15382</v>
      </c>
    </row>
    <row r="10" spans="1:17" s="4" customFormat="1" ht="12.75">
      <c r="A10" s="10"/>
      <c r="B10" s="32">
        <v>15.4</v>
      </c>
      <c r="C10" s="32">
        <v>15.1</v>
      </c>
      <c r="D10" s="30">
        <v>18.4</v>
      </c>
      <c r="E10" s="30">
        <v>20.5</v>
      </c>
      <c r="F10" s="30">
        <v>20</v>
      </c>
      <c r="G10" s="30">
        <v>19.6</v>
      </c>
      <c r="H10" s="32">
        <v>14.6</v>
      </c>
      <c r="I10" s="30">
        <v>29.6</v>
      </c>
      <c r="J10" s="32">
        <v>16.5</v>
      </c>
      <c r="K10" s="30">
        <v>22.7</v>
      </c>
      <c r="L10" s="30">
        <v>24.3</v>
      </c>
      <c r="M10" s="30">
        <v>20</v>
      </c>
      <c r="N10" s="30">
        <v>20.7</v>
      </c>
      <c r="O10" s="30">
        <v>18.3</v>
      </c>
      <c r="P10" s="30">
        <v>19.2</v>
      </c>
      <c r="Q10" s="27">
        <f>Q9/Q2</f>
        <v>0.1988674561721053</v>
      </c>
    </row>
    <row r="11" spans="1:17" ht="28.5" customHeight="1">
      <c r="A11" s="7" t="s">
        <v>33</v>
      </c>
      <c r="B11" s="8">
        <v>899</v>
      </c>
      <c r="C11" s="8">
        <v>729</v>
      </c>
      <c r="D11" s="8">
        <v>715</v>
      </c>
      <c r="E11" s="8">
        <v>784</v>
      </c>
      <c r="F11" s="8">
        <v>634</v>
      </c>
      <c r="G11" s="19">
        <v>1119</v>
      </c>
      <c r="H11" s="8">
        <v>765</v>
      </c>
      <c r="I11" s="17">
        <v>1365</v>
      </c>
      <c r="J11" s="8">
        <v>656</v>
      </c>
      <c r="K11" s="8">
        <v>903</v>
      </c>
      <c r="L11" s="18">
        <v>1153</v>
      </c>
      <c r="M11" s="8">
        <v>1015</v>
      </c>
      <c r="N11" s="8">
        <v>968</v>
      </c>
      <c r="O11" s="8">
        <v>693</v>
      </c>
      <c r="P11" s="8">
        <v>629</v>
      </c>
      <c r="Q11" s="9">
        <f t="shared" si="0"/>
        <v>13027</v>
      </c>
    </row>
    <row r="12" spans="1:17" s="4" customFormat="1" ht="12.75">
      <c r="A12" s="10"/>
      <c r="B12" s="11">
        <v>13.6</v>
      </c>
      <c r="C12" s="11">
        <v>14.8</v>
      </c>
      <c r="D12" s="32">
        <v>14.9</v>
      </c>
      <c r="E12" s="31">
        <v>19.7</v>
      </c>
      <c r="F12" s="32">
        <v>16.9</v>
      </c>
      <c r="G12" s="31">
        <v>17.8</v>
      </c>
      <c r="H12" s="11">
        <v>13</v>
      </c>
      <c r="I12" s="31">
        <v>20.1</v>
      </c>
      <c r="J12" s="31">
        <v>16.5</v>
      </c>
      <c r="K12" s="31">
        <v>18.4</v>
      </c>
      <c r="L12" s="31">
        <v>18.8</v>
      </c>
      <c r="M12" s="31">
        <v>16.6</v>
      </c>
      <c r="N12" s="31">
        <v>18.2</v>
      </c>
      <c r="O12" s="32">
        <v>16.7</v>
      </c>
      <c r="P12" s="31">
        <v>16.9</v>
      </c>
      <c r="Q12" s="28">
        <f>Q11/Q2</f>
        <v>0.16842064436055232</v>
      </c>
    </row>
    <row r="13" spans="1:17" ht="25.5">
      <c r="A13" s="7" t="s">
        <v>34</v>
      </c>
      <c r="B13" s="8">
        <v>437</v>
      </c>
      <c r="C13" s="8">
        <v>343</v>
      </c>
      <c r="D13" s="8">
        <v>346</v>
      </c>
      <c r="E13" s="8">
        <v>316</v>
      </c>
      <c r="F13" s="8">
        <v>311</v>
      </c>
      <c r="G13" s="18">
        <v>481</v>
      </c>
      <c r="H13" s="19">
        <v>447</v>
      </c>
      <c r="I13" s="8">
        <v>425</v>
      </c>
      <c r="J13" s="8">
        <v>289</v>
      </c>
      <c r="K13" s="8">
        <v>472</v>
      </c>
      <c r="L13" s="17">
        <v>499</v>
      </c>
      <c r="M13" s="8">
        <v>441</v>
      </c>
      <c r="N13" s="8">
        <v>426</v>
      </c>
      <c r="O13" s="8">
        <v>360</v>
      </c>
      <c r="P13" s="8">
        <v>260</v>
      </c>
      <c r="Q13" s="9">
        <f t="shared" si="0"/>
        <v>5853</v>
      </c>
    </row>
    <row r="14" spans="1:17" s="4" customFormat="1" ht="12.75">
      <c r="A14" s="10"/>
      <c r="B14" s="11">
        <v>6.6</v>
      </c>
      <c r="C14" s="11">
        <v>6.9</v>
      </c>
      <c r="D14" s="11">
        <v>7.2</v>
      </c>
      <c r="E14" s="11">
        <v>7.9</v>
      </c>
      <c r="F14" s="11">
        <v>8.3</v>
      </c>
      <c r="G14" s="11">
        <v>7.7</v>
      </c>
      <c r="H14" s="11">
        <v>7.6</v>
      </c>
      <c r="I14" s="11">
        <v>6.3</v>
      </c>
      <c r="J14" s="11">
        <v>7.3</v>
      </c>
      <c r="K14" s="11">
        <v>9.6</v>
      </c>
      <c r="L14" s="11">
        <v>8.1</v>
      </c>
      <c r="M14" s="11">
        <v>7.2</v>
      </c>
      <c r="N14" s="11">
        <v>8</v>
      </c>
      <c r="O14" s="11">
        <v>8.7</v>
      </c>
      <c r="P14" s="11">
        <v>7</v>
      </c>
      <c r="Q14" s="14">
        <f>Q13/Q2</f>
        <v>0.07567099343228008</v>
      </c>
    </row>
    <row r="15" spans="1:17" ht="25.5">
      <c r="A15" s="7" t="s">
        <v>35</v>
      </c>
      <c r="B15" s="17">
        <v>680</v>
      </c>
      <c r="C15" s="8">
        <v>431</v>
      </c>
      <c r="D15" s="8">
        <v>431</v>
      </c>
      <c r="E15" s="8">
        <v>314</v>
      </c>
      <c r="F15" s="8">
        <v>346</v>
      </c>
      <c r="G15" s="18">
        <v>558</v>
      </c>
      <c r="H15" s="8">
        <v>499</v>
      </c>
      <c r="I15" s="8">
        <v>399</v>
      </c>
      <c r="J15" s="8">
        <v>382</v>
      </c>
      <c r="K15" s="8">
        <v>384</v>
      </c>
      <c r="L15" s="8">
        <v>432</v>
      </c>
      <c r="M15" s="19">
        <v>547</v>
      </c>
      <c r="N15" s="8">
        <v>460</v>
      </c>
      <c r="O15" s="8">
        <v>365</v>
      </c>
      <c r="P15" s="8">
        <v>347</v>
      </c>
      <c r="Q15" s="9">
        <f t="shared" si="0"/>
        <v>6575</v>
      </c>
    </row>
    <row r="16" spans="1:17" s="4" customFormat="1" ht="12.75">
      <c r="A16" s="10"/>
      <c r="B16" s="11">
        <v>10.3</v>
      </c>
      <c r="C16" s="11">
        <v>8.7</v>
      </c>
      <c r="D16" s="11">
        <v>9</v>
      </c>
      <c r="E16" s="11">
        <v>7.9</v>
      </c>
      <c r="F16" s="11">
        <v>9.2</v>
      </c>
      <c r="G16" s="11">
        <v>8.9</v>
      </c>
      <c r="H16" s="11">
        <v>8.5</v>
      </c>
      <c r="I16" s="11">
        <v>5.9</v>
      </c>
      <c r="J16" s="11">
        <v>9.6</v>
      </c>
      <c r="K16" s="11">
        <v>7.8</v>
      </c>
      <c r="L16" s="11">
        <v>7</v>
      </c>
      <c r="M16" s="11">
        <v>8.9</v>
      </c>
      <c r="N16" s="11">
        <v>8.6</v>
      </c>
      <c r="O16" s="11">
        <v>8.8</v>
      </c>
      <c r="P16" s="11">
        <v>9.3</v>
      </c>
      <c r="Q16" s="14">
        <f>Q15/Q2</f>
        <v>0.08500543000465428</v>
      </c>
    </row>
    <row r="17" spans="1:17" ht="29.25" customHeight="1">
      <c r="A17" s="7" t="s">
        <v>36</v>
      </c>
      <c r="B17" s="17">
        <v>1319</v>
      </c>
      <c r="C17" s="8">
        <v>960</v>
      </c>
      <c r="D17" s="8">
        <v>865</v>
      </c>
      <c r="E17" s="8">
        <v>589</v>
      </c>
      <c r="F17" s="8">
        <v>638</v>
      </c>
      <c r="G17" s="19">
        <v>1039</v>
      </c>
      <c r="H17" s="18">
        <v>1094</v>
      </c>
      <c r="I17" s="8">
        <v>722</v>
      </c>
      <c r="J17" s="8">
        <v>737</v>
      </c>
      <c r="K17" s="8">
        <v>629</v>
      </c>
      <c r="L17" s="8">
        <v>771</v>
      </c>
      <c r="M17" s="8">
        <v>1001</v>
      </c>
      <c r="N17" s="8">
        <v>740</v>
      </c>
      <c r="O17" s="8">
        <v>761</v>
      </c>
      <c r="P17" s="8">
        <v>605</v>
      </c>
      <c r="Q17" s="9">
        <f t="shared" si="0"/>
        <v>12470</v>
      </c>
    </row>
    <row r="18" spans="1:17" s="4" customFormat="1" ht="12.75">
      <c r="A18" s="10"/>
      <c r="B18" s="30">
        <v>20</v>
      </c>
      <c r="C18" s="30">
        <v>19.4</v>
      </c>
      <c r="D18" s="31">
        <v>18.1</v>
      </c>
      <c r="E18" s="32">
        <v>14.8</v>
      </c>
      <c r="F18" s="31">
        <v>17</v>
      </c>
      <c r="G18" s="32">
        <v>16.6</v>
      </c>
      <c r="H18" s="30">
        <v>18.6</v>
      </c>
      <c r="I18" s="11">
        <v>10.6</v>
      </c>
      <c r="J18" s="30">
        <v>18.6</v>
      </c>
      <c r="K18" s="32">
        <v>12.8</v>
      </c>
      <c r="L18" s="11">
        <v>12.6</v>
      </c>
      <c r="M18" s="32">
        <v>16.4</v>
      </c>
      <c r="N18" s="32">
        <v>13.9</v>
      </c>
      <c r="O18" s="31">
        <v>18.3</v>
      </c>
      <c r="P18" s="32">
        <v>16.2</v>
      </c>
      <c r="Q18" s="14">
        <f>Q17/Q2</f>
        <v>0.16121942390236335</v>
      </c>
    </row>
    <row r="19" spans="1:17" ht="28.5" customHeight="1">
      <c r="A19" s="7" t="s">
        <v>37</v>
      </c>
      <c r="B19" s="17">
        <v>1058</v>
      </c>
      <c r="C19" s="19">
        <v>769</v>
      </c>
      <c r="D19" s="8">
        <v>677</v>
      </c>
      <c r="E19" s="8">
        <v>393</v>
      </c>
      <c r="F19" s="8">
        <v>419</v>
      </c>
      <c r="G19" s="8">
        <v>762</v>
      </c>
      <c r="H19" s="18">
        <v>881</v>
      </c>
      <c r="I19" s="8">
        <v>316</v>
      </c>
      <c r="J19" s="8">
        <v>454</v>
      </c>
      <c r="K19" s="8">
        <v>334</v>
      </c>
      <c r="L19" s="8">
        <v>382</v>
      </c>
      <c r="M19" s="8">
        <v>693</v>
      </c>
      <c r="N19" s="8">
        <v>496</v>
      </c>
      <c r="O19" s="8">
        <v>535</v>
      </c>
      <c r="P19" s="8">
        <v>452</v>
      </c>
      <c r="Q19" s="9">
        <f t="shared" si="0"/>
        <v>8621</v>
      </c>
    </row>
    <row r="20" spans="1:17" s="4" customFormat="1" ht="12.75">
      <c r="A20" s="10"/>
      <c r="B20" s="31">
        <v>16</v>
      </c>
      <c r="C20" s="31">
        <v>15.6</v>
      </c>
      <c r="D20" s="11">
        <v>14.1</v>
      </c>
      <c r="E20" s="11">
        <v>9.9</v>
      </c>
      <c r="F20" s="11">
        <v>11.2</v>
      </c>
      <c r="G20" s="11">
        <v>12.2</v>
      </c>
      <c r="H20" s="31">
        <v>15</v>
      </c>
      <c r="I20" s="11">
        <v>4.7</v>
      </c>
      <c r="J20" s="11">
        <v>11.4</v>
      </c>
      <c r="K20" s="11">
        <v>6.8</v>
      </c>
      <c r="L20" s="11">
        <v>6.2</v>
      </c>
      <c r="M20" s="11">
        <v>11.3</v>
      </c>
      <c r="N20" s="11">
        <v>9.3</v>
      </c>
      <c r="O20" s="11">
        <v>12.9</v>
      </c>
      <c r="P20" s="11">
        <v>12.1</v>
      </c>
      <c r="Q20" s="29">
        <f>Q19/Q2</f>
        <v>0.11145730982055127</v>
      </c>
    </row>
    <row r="21" spans="1:17" ht="25.5">
      <c r="A21" s="7" t="s">
        <v>38</v>
      </c>
      <c r="B21" s="18">
        <v>384</v>
      </c>
      <c r="C21" s="19">
        <v>351</v>
      </c>
      <c r="D21" s="16">
        <v>332</v>
      </c>
      <c r="E21" s="16">
        <v>156</v>
      </c>
      <c r="F21" s="16">
        <v>137</v>
      </c>
      <c r="G21" s="16">
        <v>289</v>
      </c>
      <c r="H21" s="17">
        <v>521</v>
      </c>
      <c r="I21" s="16">
        <v>136</v>
      </c>
      <c r="J21" s="16">
        <v>234</v>
      </c>
      <c r="K21" s="16">
        <v>157</v>
      </c>
      <c r="L21" s="16">
        <v>131</v>
      </c>
      <c r="M21" s="16">
        <v>308</v>
      </c>
      <c r="N21" s="16">
        <v>241</v>
      </c>
      <c r="O21" s="16">
        <v>175</v>
      </c>
      <c r="P21" s="16">
        <v>221</v>
      </c>
      <c r="Q21" s="9">
        <f t="shared" si="0"/>
        <v>3773</v>
      </c>
    </row>
    <row r="22" spans="1:17" s="4" customFormat="1" ht="12.75">
      <c r="A22" s="10"/>
      <c r="B22" s="11">
        <v>5.8</v>
      </c>
      <c r="C22" s="11">
        <v>7.1</v>
      </c>
      <c r="D22" s="11">
        <v>6.9</v>
      </c>
      <c r="E22" s="11">
        <v>3.9</v>
      </c>
      <c r="F22" s="11">
        <v>3.6</v>
      </c>
      <c r="G22" s="11">
        <v>4.6</v>
      </c>
      <c r="H22" s="11">
        <v>8.9</v>
      </c>
      <c r="I22" s="11">
        <v>2</v>
      </c>
      <c r="J22" s="11">
        <v>5.9</v>
      </c>
      <c r="K22" s="11">
        <v>3.2</v>
      </c>
      <c r="L22" s="11">
        <v>2.1</v>
      </c>
      <c r="M22" s="11">
        <v>5</v>
      </c>
      <c r="N22" s="11">
        <v>4.5</v>
      </c>
      <c r="O22" s="11">
        <v>4.2</v>
      </c>
      <c r="P22" s="11">
        <v>5.9</v>
      </c>
      <c r="Q22" s="14">
        <f>Q21/Q2</f>
        <v>0.04877954181103584</v>
      </c>
    </row>
    <row r="23" spans="1:17" ht="21" customHeight="1">
      <c r="A23" s="7" t="s">
        <v>39</v>
      </c>
      <c r="B23" s="19">
        <v>218</v>
      </c>
      <c r="C23" s="18">
        <v>241</v>
      </c>
      <c r="D23" s="8">
        <v>195</v>
      </c>
      <c r="E23" s="8">
        <v>95</v>
      </c>
      <c r="F23" s="8">
        <v>85</v>
      </c>
      <c r="G23" s="8">
        <v>169</v>
      </c>
      <c r="H23" s="17">
        <v>403</v>
      </c>
      <c r="I23" s="8">
        <v>66</v>
      </c>
      <c r="J23" s="8">
        <v>166</v>
      </c>
      <c r="K23" s="8">
        <v>102</v>
      </c>
      <c r="L23" s="8">
        <v>82</v>
      </c>
      <c r="M23" s="8">
        <v>206</v>
      </c>
      <c r="N23" s="8">
        <v>158</v>
      </c>
      <c r="O23" s="8">
        <v>103</v>
      </c>
      <c r="P23" s="8">
        <v>150</v>
      </c>
      <c r="Q23" s="9">
        <f t="shared" si="0"/>
        <v>2439</v>
      </c>
    </row>
    <row r="24" spans="1:17" s="4" customFormat="1" ht="12.75">
      <c r="A24" s="10"/>
      <c r="B24" s="11">
        <v>3.3</v>
      </c>
      <c r="C24" s="11">
        <v>4.9</v>
      </c>
      <c r="D24" s="11">
        <v>4.1</v>
      </c>
      <c r="E24" s="11">
        <v>2.4</v>
      </c>
      <c r="F24" s="11">
        <v>2.3</v>
      </c>
      <c r="G24" s="11">
        <v>2.7</v>
      </c>
      <c r="H24" s="11">
        <v>6.9</v>
      </c>
      <c r="I24" s="11">
        <v>1</v>
      </c>
      <c r="J24" s="11">
        <v>4.2</v>
      </c>
      <c r="K24" s="11">
        <v>2.1</v>
      </c>
      <c r="L24" s="11">
        <v>1.3</v>
      </c>
      <c r="M24" s="11">
        <v>3.4</v>
      </c>
      <c r="N24" s="11">
        <v>3</v>
      </c>
      <c r="O24" s="11">
        <v>2.5</v>
      </c>
      <c r="P24" s="11">
        <v>4</v>
      </c>
      <c r="Q24" s="14">
        <f>Q23/Q2</f>
        <v>0.031532812742410925</v>
      </c>
    </row>
    <row r="25" spans="1:17" ht="22.5" customHeight="1">
      <c r="A25" s="7" t="s">
        <v>40</v>
      </c>
      <c r="B25" s="17">
        <v>166</v>
      </c>
      <c r="C25" s="8">
        <v>110</v>
      </c>
      <c r="D25" s="18">
        <v>137</v>
      </c>
      <c r="E25" s="8">
        <v>61</v>
      </c>
      <c r="F25" s="8">
        <v>52</v>
      </c>
      <c r="G25" s="19">
        <v>120</v>
      </c>
      <c r="H25" s="8">
        <v>118</v>
      </c>
      <c r="I25" s="8">
        <v>70</v>
      </c>
      <c r="J25" s="8">
        <v>68</v>
      </c>
      <c r="K25" s="8">
        <v>55</v>
      </c>
      <c r="L25" s="8">
        <v>49</v>
      </c>
      <c r="M25" s="8">
        <v>102</v>
      </c>
      <c r="N25" s="8">
        <v>83</v>
      </c>
      <c r="O25" s="8">
        <v>72</v>
      </c>
      <c r="P25" s="8">
        <v>71</v>
      </c>
      <c r="Q25" s="9">
        <f t="shared" si="0"/>
        <v>1334</v>
      </c>
    </row>
    <row r="26" spans="1:17" s="4" customFormat="1" ht="12.75">
      <c r="A26" s="10"/>
      <c r="B26" s="11">
        <v>2.5</v>
      </c>
      <c r="C26" s="11">
        <v>2.2</v>
      </c>
      <c r="D26" s="11">
        <v>2.9</v>
      </c>
      <c r="E26" s="11">
        <v>1.5</v>
      </c>
      <c r="F26" s="11">
        <v>1.4</v>
      </c>
      <c r="G26" s="11">
        <v>1.9</v>
      </c>
      <c r="H26" s="11">
        <v>2</v>
      </c>
      <c r="I26" s="11">
        <v>1</v>
      </c>
      <c r="J26" s="11">
        <v>1.7</v>
      </c>
      <c r="K26" s="11">
        <v>1.1</v>
      </c>
      <c r="L26" s="11">
        <v>0.8</v>
      </c>
      <c r="M26" s="11">
        <v>1.7</v>
      </c>
      <c r="N26" s="11">
        <v>1.6</v>
      </c>
      <c r="O26" s="11">
        <v>1.7</v>
      </c>
      <c r="P26" s="11">
        <v>1.9</v>
      </c>
      <c r="Q26" s="14">
        <f>Q25/Q2</f>
        <v>0.017246729068624917</v>
      </c>
    </row>
    <row r="27" spans="1:17" ht="17.25" customHeight="1">
      <c r="A27" s="7" t="s">
        <v>41</v>
      </c>
      <c r="B27" s="17">
        <v>514</v>
      </c>
      <c r="C27" s="8">
        <v>361</v>
      </c>
      <c r="D27" s="8">
        <v>262</v>
      </c>
      <c r="E27" s="8">
        <v>243</v>
      </c>
      <c r="F27" s="8">
        <v>234</v>
      </c>
      <c r="G27" s="8">
        <v>336</v>
      </c>
      <c r="H27" s="18">
        <v>471</v>
      </c>
      <c r="I27" s="8">
        <v>329</v>
      </c>
      <c r="J27" s="8">
        <v>260</v>
      </c>
      <c r="K27" s="8">
        <v>292</v>
      </c>
      <c r="L27" s="8">
        <v>360</v>
      </c>
      <c r="M27" s="19">
        <v>373</v>
      </c>
      <c r="N27" s="8">
        <v>282</v>
      </c>
      <c r="O27" s="8">
        <v>237</v>
      </c>
      <c r="P27" s="8">
        <v>237</v>
      </c>
      <c r="Q27" s="9">
        <f t="shared" si="0"/>
        <v>4791</v>
      </c>
    </row>
    <row r="28" spans="1:17" s="4" customFormat="1" ht="12.75">
      <c r="A28" s="10"/>
      <c r="B28" s="11">
        <v>7.8</v>
      </c>
      <c r="C28" s="11">
        <v>7.3</v>
      </c>
      <c r="D28" s="11">
        <v>5.5</v>
      </c>
      <c r="E28" s="11">
        <v>6.1</v>
      </c>
      <c r="F28" s="11">
        <v>6.2</v>
      </c>
      <c r="G28" s="11">
        <v>5.4</v>
      </c>
      <c r="H28" s="11">
        <v>8</v>
      </c>
      <c r="I28" s="11">
        <v>4.8</v>
      </c>
      <c r="J28" s="11">
        <v>6.5</v>
      </c>
      <c r="K28" s="11">
        <v>6</v>
      </c>
      <c r="L28" s="11">
        <v>5.9</v>
      </c>
      <c r="M28" s="11">
        <v>6.1</v>
      </c>
      <c r="N28" s="11">
        <v>5.3</v>
      </c>
      <c r="O28" s="11">
        <v>5.7</v>
      </c>
      <c r="P28" s="11">
        <v>6.4</v>
      </c>
      <c r="Q28" s="14">
        <f>Q27/Q2</f>
        <v>0.061940838806433265</v>
      </c>
    </row>
    <row r="29" spans="1:17" ht="29.25" customHeight="1">
      <c r="A29" s="7" t="s">
        <v>42</v>
      </c>
      <c r="B29" s="17">
        <v>514</v>
      </c>
      <c r="C29" s="8">
        <v>361</v>
      </c>
      <c r="D29" s="8">
        <v>262</v>
      </c>
      <c r="E29" s="8">
        <v>243</v>
      </c>
      <c r="F29" s="8">
        <v>234</v>
      </c>
      <c r="G29" s="8">
        <v>336</v>
      </c>
      <c r="H29" s="18">
        <v>471</v>
      </c>
      <c r="I29" s="8">
        <v>329</v>
      </c>
      <c r="J29" s="8">
        <v>260</v>
      </c>
      <c r="K29" s="8">
        <v>292</v>
      </c>
      <c r="L29" s="8">
        <v>360</v>
      </c>
      <c r="M29" s="19">
        <v>373</v>
      </c>
      <c r="N29" s="8">
        <v>282</v>
      </c>
      <c r="O29" s="8">
        <v>237</v>
      </c>
      <c r="P29" s="8">
        <v>237</v>
      </c>
      <c r="Q29" s="9">
        <f t="shared" si="0"/>
        <v>4791</v>
      </c>
    </row>
    <row r="30" spans="1:17" s="4" customFormat="1" ht="12.75">
      <c r="A30" s="10"/>
      <c r="B30" s="11">
        <v>7.8</v>
      </c>
      <c r="C30" s="11">
        <v>7.3</v>
      </c>
      <c r="D30" s="11">
        <v>5.5</v>
      </c>
      <c r="E30" s="11">
        <v>6.1</v>
      </c>
      <c r="F30" s="11">
        <v>6.2</v>
      </c>
      <c r="G30" s="11">
        <v>5.4</v>
      </c>
      <c r="H30" s="11">
        <v>8</v>
      </c>
      <c r="I30" s="11">
        <v>4.8</v>
      </c>
      <c r="J30" s="11">
        <v>6.5</v>
      </c>
      <c r="K30" s="11">
        <v>6</v>
      </c>
      <c r="L30" s="11">
        <v>5.9</v>
      </c>
      <c r="M30" s="11">
        <v>6.1</v>
      </c>
      <c r="N30" s="11">
        <v>5.3</v>
      </c>
      <c r="O30" s="11">
        <v>5.7</v>
      </c>
      <c r="P30" s="11">
        <v>6.4</v>
      </c>
      <c r="Q30" s="14">
        <f>Q29/Q2</f>
        <v>0.061940838806433265</v>
      </c>
    </row>
    <row r="31" spans="1:17" ht="28.5" customHeight="1">
      <c r="A31" s="7" t="s">
        <v>43</v>
      </c>
      <c r="B31" s="8">
        <v>0</v>
      </c>
      <c r="C31" s="8">
        <v>0</v>
      </c>
      <c r="D31" s="8">
        <v>0</v>
      </c>
      <c r="E31" s="8">
        <v>0</v>
      </c>
      <c r="F31" s="8">
        <v>0</v>
      </c>
      <c r="G31" s="8">
        <v>0</v>
      </c>
      <c r="H31" s="8">
        <v>0</v>
      </c>
      <c r="I31" s="8">
        <v>0</v>
      </c>
      <c r="J31" s="8">
        <v>0</v>
      </c>
      <c r="K31" s="8">
        <v>0</v>
      </c>
      <c r="L31" s="8">
        <v>0</v>
      </c>
      <c r="M31" s="8">
        <v>0</v>
      </c>
      <c r="N31" s="8">
        <v>0</v>
      </c>
      <c r="O31" s="8">
        <v>0</v>
      </c>
      <c r="P31" s="8">
        <v>0</v>
      </c>
      <c r="Q31" s="9">
        <f t="shared" si="0"/>
        <v>0</v>
      </c>
    </row>
    <row r="32" spans="1:17" s="4" customFormat="1" ht="12.75">
      <c r="A32" s="13"/>
      <c r="B32" s="11">
        <v>0</v>
      </c>
      <c r="C32" s="11">
        <v>0</v>
      </c>
      <c r="D32" s="11">
        <v>0</v>
      </c>
      <c r="E32" s="11">
        <v>0</v>
      </c>
      <c r="F32" s="11">
        <v>0</v>
      </c>
      <c r="G32" s="11">
        <v>0</v>
      </c>
      <c r="H32" s="11">
        <v>0</v>
      </c>
      <c r="I32" s="11">
        <v>0</v>
      </c>
      <c r="J32" s="11">
        <v>0</v>
      </c>
      <c r="K32" s="11">
        <v>0</v>
      </c>
      <c r="L32" s="11">
        <v>0</v>
      </c>
      <c r="M32" s="11">
        <v>0</v>
      </c>
      <c r="N32" s="11">
        <v>0</v>
      </c>
      <c r="O32" s="11">
        <v>0</v>
      </c>
      <c r="P32" s="11">
        <v>0</v>
      </c>
      <c r="Q32" s="14">
        <f>Q31/Q2</f>
        <v>0</v>
      </c>
    </row>
  </sheetData>
  <printOptions/>
  <pageMargins left="0.11" right="0.22" top="0.47" bottom="0.38" header="0.24" footer="0.15"/>
  <pageSetup horizontalDpi="600" verticalDpi="600" orientation="landscape" paperSize="9" r:id="rId1"/>
  <headerFooter alignWithMargins="0">
    <oddHeader>&amp;C&amp;A</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Q27"/>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28.8515625" style="0" customWidth="1"/>
    <col min="2" max="2" width="10.140625" style="0" customWidth="1"/>
    <col min="3" max="3" width="10.421875" style="0" customWidth="1"/>
    <col min="4" max="4" width="10.7109375" style="0" customWidth="1"/>
  </cols>
  <sheetData>
    <row r="1" spans="1:17" ht="51">
      <c r="A1" s="20">
        <v>2001</v>
      </c>
      <c r="B1" s="21" t="s">
        <v>14</v>
      </c>
      <c r="C1" s="21" t="s">
        <v>15</v>
      </c>
      <c r="D1" s="21" t="s">
        <v>16</v>
      </c>
      <c r="E1" s="21" t="s">
        <v>17</v>
      </c>
      <c r="F1" s="21" t="s">
        <v>18</v>
      </c>
      <c r="G1" s="21" t="s">
        <v>19</v>
      </c>
      <c r="H1" s="21" t="s">
        <v>20</v>
      </c>
      <c r="I1" s="21" t="s">
        <v>21</v>
      </c>
      <c r="J1" s="21" t="s">
        <v>44</v>
      </c>
      <c r="K1" s="21" t="s">
        <v>22</v>
      </c>
      <c r="L1" s="21" t="s">
        <v>23</v>
      </c>
      <c r="M1" s="21" t="s">
        <v>27</v>
      </c>
      <c r="N1" s="21" t="s">
        <v>24</v>
      </c>
      <c r="O1" s="21" t="s">
        <v>25</v>
      </c>
      <c r="P1" s="21" t="s">
        <v>26</v>
      </c>
      <c r="Q1" s="21" t="s">
        <v>0</v>
      </c>
    </row>
    <row r="2" spans="1:17" ht="22.5" customHeight="1">
      <c r="A2" s="22" t="s">
        <v>1</v>
      </c>
      <c r="B2" s="16">
        <v>6195</v>
      </c>
      <c r="C2" s="16">
        <v>4333</v>
      </c>
      <c r="D2" s="16">
        <v>4476</v>
      </c>
      <c r="E2" s="16">
        <v>4274</v>
      </c>
      <c r="F2" s="16">
        <v>3654</v>
      </c>
      <c r="G2" s="16">
        <v>6091</v>
      </c>
      <c r="H2" s="16">
        <v>5181</v>
      </c>
      <c r="I2" s="16">
        <v>6045</v>
      </c>
      <c r="J2" s="16">
        <v>3222</v>
      </c>
      <c r="K2" s="16">
        <v>5160</v>
      </c>
      <c r="L2" s="16">
        <v>5855</v>
      </c>
      <c r="M2" s="16">
        <v>5842</v>
      </c>
      <c r="N2" s="16">
        <v>4082</v>
      </c>
      <c r="O2" s="16">
        <v>4449</v>
      </c>
      <c r="P2" s="16">
        <v>3046</v>
      </c>
      <c r="Q2" s="12">
        <f>SUM(B2:P2)</f>
        <v>71905</v>
      </c>
    </row>
    <row r="3" spans="1:17" ht="38.25">
      <c r="A3" s="23" t="s">
        <v>2</v>
      </c>
      <c r="B3" s="8">
        <v>108</v>
      </c>
      <c r="C3" s="8">
        <v>100</v>
      </c>
      <c r="D3" s="8">
        <v>149</v>
      </c>
      <c r="E3" s="8">
        <v>127</v>
      </c>
      <c r="F3" s="8">
        <v>120</v>
      </c>
      <c r="G3" s="8">
        <v>145</v>
      </c>
      <c r="H3" s="8">
        <v>99</v>
      </c>
      <c r="I3" s="17">
        <v>507</v>
      </c>
      <c r="J3" s="8">
        <v>73</v>
      </c>
      <c r="K3" s="19">
        <v>229</v>
      </c>
      <c r="L3" s="18">
        <v>279</v>
      </c>
      <c r="M3" s="8">
        <v>170</v>
      </c>
      <c r="N3" s="8">
        <v>131</v>
      </c>
      <c r="O3" s="8">
        <v>98</v>
      </c>
      <c r="P3" s="8">
        <v>83</v>
      </c>
      <c r="Q3" s="12">
        <f aca="true" t="shared" si="0" ref="Q3:Q26">SUM(B3:P3)</f>
        <v>2418</v>
      </c>
    </row>
    <row r="4" spans="1:17" s="4" customFormat="1" ht="12.75">
      <c r="A4" s="13"/>
      <c r="B4" s="11">
        <v>1.74</v>
      </c>
      <c r="C4" s="11">
        <v>2.31</v>
      </c>
      <c r="D4" s="11">
        <v>3.33</v>
      </c>
      <c r="E4" s="11">
        <v>2.97</v>
      </c>
      <c r="F4" s="11">
        <v>3.28</v>
      </c>
      <c r="G4" s="11">
        <v>2.38</v>
      </c>
      <c r="H4" s="11">
        <v>1.91</v>
      </c>
      <c r="I4" s="11">
        <v>8.39</v>
      </c>
      <c r="J4" s="11">
        <v>2.27</v>
      </c>
      <c r="K4" s="11">
        <v>4.44</v>
      </c>
      <c r="L4" s="11">
        <v>4.77</v>
      </c>
      <c r="M4" s="11">
        <v>2.91</v>
      </c>
      <c r="N4" s="11">
        <v>3.21</v>
      </c>
      <c r="O4" s="11">
        <v>2.2</v>
      </c>
      <c r="P4" s="11">
        <v>2.72</v>
      </c>
      <c r="Q4" s="14">
        <f>Q3/Q2</f>
        <v>0.03362770321952576</v>
      </c>
    </row>
    <row r="5" spans="1:17" s="4" customFormat="1" ht="12.75">
      <c r="A5" s="24"/>
      <c r="B5" s="25"/>
      <c r="C5" s="25"/>
      <c r="D5" s="25"/>
      <c r="E5" s="25"/>
      <c r="F5" s="25"/>
      <c r="G5" s="25"/>
      <c r="H5" s="25"/>
      <c r="I5" s="25"/>
      <c r="J5" s="25"/>
      <c r="K5" s="25"/>
      <c r="L5" s="25"/>
      <c r="M5" s="25"/>
      <c r="N5" s="25"/>
      <c r="O5" s="25"/>
      <c r="P5" s="25"/>
      <c r="Q5" s="26"/>
    </row>
    <row r="6" spans="1:17" ht="25.5">
      <c r="A6" s="23" t="s">
        <v>3</v>
      </c>
      <c r="B6" s="8">
        <v>175</v>
      </c>
      <c r="C6" s="8">
        <v>127</v>
      </c>
      <c r="D6" s="8">
        <v>148</v>
      </c>
      <c r="E6" s="8">
        <v>169</v>
      </c>
      <c r="F6" s="8">
        <v>152</v>
      </c>
      <c r="G6" s="8">
        <v>253</v>
      </c>
      <c r="H6" s="8">
        <v>171</v>
      </c>
      <c r="I6" s="17">
        <v>607</v>
      </c>
      <c r="J6" s="8">
        <v>137</v>
      </c>
      <c r="K6" s="19">
        <v>342</v>
      </c>
      <c r="L6" s="18">
        <v>483</v>
      </c>
      <c r="M6" s="8">
        <v>315</v>
      </c>
      <c r="N6" s="8">
        <v>212</v>
      </c>
      <c r="O6" s="8">
        <v>130</v>
      </c>
      <c r="P6" s="8">
        <v>159</v>
      </c>
      <c r="Q6" s="12">
        <f t="shared" si="0"/>
        <v>3580</v>
      </c>
    </row>
    <row r="7" spans="1:17" s="4" customFormat="1" ht="12.75">
      <c r="A7" s="13"/>
      <c r="B7" s="11">
        <v>2.82</v>
      </c>
      <c r="C7" s="11">
        <v>2.93</v>
      </c>
      <c r="D7" s="11">
        <v>3.31</v>
      </c>
      <c r="E7" s="11">
        <v>3.95</v>
      </c>
      <c r="F7" s="11">
        <v>4.16</v>
      </c>
      <c r="G7" s="11">
        <v>4.15</v>
      </c>
      <c r="H7" s="11">
        <v>3.3</v>
      </c>
      <c r="I7" s="32">
        <v>10.04</v>
      </c>
      <c r="J7" s="11">
        <v>4.25</v>
      </c>
      <c r="K7" s="11">
        <v>6.63</v>
      </c>
      <c r="L7" s="11">
        <v>8.25</v>
      </c>
      <c r="M7" s="11">
        <v>5.39</v>
      </c>
      <c r="N7" s="11">
        <v>5.19</v>
      </c>
      <c r="O7" s="11">
        <v>2.92</v>
      </c>
      <c r="P7" s="11">
        <v>5.22</v>
      </c>
      <c r="Q7" s="14">
        <f>Q6/Q2</f>
        <v>0.04978791460955427</v>
      </c>
    </row>
    <row r="8" spans="1:17" ht="38.25">
      <c r="A8" s="23" t="s">
        <v>4</v>
      </c>
      <c r="B8" s="8">
        <v>1022</v>
      </c>
      <c r="C8" s="8">
        <v>781</v>
      </c>
      <c r="D8" s="8">
        <v>888</v>
      </c>
      <c r="E8" s="8">
        <v>790</v>
      </c>
      <c r="F8" s="8">
        <v>700</v>
      </c>
      <c r="G8" s="19">
        <v>1157</v>
      </c>
      <c r="H8" s="8">
        <v>743</v>
      </c>
      <c r="I8" s="17">
        <v>2046</v>
      </c>
      <c r="J8" s="8">
        <v>618</v>
      </c>
      <c r="K8" s="8">
        <v>1225</v>
      </c>
      <c r="L8" s="18">
        <v>1421</v>
      </c>
      <c r="M8" s="8">
        <v>1103</v>
      </c>
      <c r="N8" s="8">
        <v>763</v>
      </c>
      <c r="O8" s="8">
        <v>713</v>
      </c>
      <c r="P8" s="8">
        <v>605</v>
      </c>
      <c r="Q8" s="12">
        <f t="shared" si="0"/>
        <v>14575</v>
      </c>
    </row>
    <row r="9" spans="1:17" s="4" customFormat="1" ht="12.75">
      <c r="A9" s="13"/>
      <c r="B9" s="31">
        <v>16.5</v>
      </c>
      <c r="C9" s="30">
        <v>18.02</v>
      </c>
      <c r="D9" s="30">
        <v>19.84</v>
      </c>
      <c r="E9" s="31">
        <v>18.48</v>
      </c>
      <c r="F9" s="30">
        <v>19.16</v>
      </c>
      <c r="G9" s="30">
        <v>19</v>
      </c>
      <c r="H9" s="32">
        <v>14.34</v>
      </c>
      <c r="I9" s="30">
        <v>33.85</v>
      </c>
      <c r="J9" s="30">
        <v>19.18</v>
      </c>
      <c r="K9" s="30">
        <v>23.74</v>
      </c>
      <c r="L9" s="30">
        <v>24.27</v>
      </c>
      <c r="M9" s="30">
        <v>18.88</v>
      </c>
      <c r="N9" s="30">
        <v>18.69</v>
      </c>
      <c r="O9" s="31">
        <v>16.03</v>
      </c>
      <c r="P9" s="30">
        <v>19.86</v>
      </c>
      <c r="Q9" s="27">
        <f>Q8/Q2</f>
        <v>0.202698004311244</v>
      </c>
    </row>
    <row r="10" spans="1:17" ht="25.5">
      <c r="A10" s="23" t="s">
        <v>5</v>
      </c>
      <c r="B10" s="8">
        <v>806</v>
      </c>
      <c r="C10" s="8">
        <v>547</v>
      </c>
      <c r="D10" s="8">
        <v>609</v>
      </c>
      <c r="E10" s="8">
        <v>635</v>
      </c>
      <c r="F10" s="8">
        <v>529</v>
      </c>
      <c r="G10" s="19">
        <v>832</v>
      </c>
      <c r="H10" s="8">
        <v>559</v>
      </c>
      <c r="I10" s="17">
        <v>1022</v>
      </c>
      <c r="J10" s="8">
        <v>437</v>
      </c>
      <c r="K10" s="8">
        <v>758</v>
      </c>
      <c r="L10" s="18">
        <v>888</v>
      </c>
      <c r="M10" s="8">
        <v>831</v>
      </c>
      <c r="N10" s="8">
        <v>521</v>
      </c>
      <c r="O10" s="8">
        <v>559</v>
      </c>
      <c r="P10" s="8">
        <v>421</v>
      </c>
      <c r="Q10" s="12">
        <f t="shared" si="0"/>
        <v>9954</v>
      </c>
    </row>
    <row r="11" spans="1:17" s="4" customFormat="1" ht="12.75">
      <c r="A11" s="13"/>
      <c r="B11" s="32">
        <v>13.01</v>
      </c>
      <c r="C11" s="32">
        <v>12.62</v>
      </c>
      <c r="D11" s="32">
        <v>13.61</v>
      </c>
      <c r="E11" s="32">
        <v>14.86</v>
      </c>
      <c r="F11" s="32">
        <v>14.48</v>
      </c>
      <c r="G11" s="11">
        <v>13.66</v>
      </c>
      <c r="H11" s="11">
        <v>10.79</v>
      </c>
      <c r="I11" s="31">
        <v>16.91</v>
      </c>
      <c r="J11" s="32">
        <v>13.56</v>
      </c>
      <c r="K11" s="31">
        <v>14.69</v>
      </c>
      <c r="L11" s="31">
        <v>15.17</v>
      </c>
      <c r="M11" s="32">
        <v>14.22</v>
      </c>
      <c r="N11" s="11">
        <v>12.76</v>
      </c>
      <c r="O11" s="11">
        <v>12.56</v>
      </c>
      <c r="P11" s="32">
        <v>13.82</v>
      </c>
      <c r="Q11" s="29">
        <f>Q10/Q2</f>
        <v>0.13843265419650927</v>
      </c>
    </row>
    <row r="12" spans="1:17" ht="38.25">
      <c r="A12" s="23" t="s">
        <v>6</v>
      </c>
      <c r="B12" s="19">
        <v>327</v>
      </c>
      <c r="C12" s="8">
        <v>241</v>
      </c>
      <c r="D12" s="8">
        <v>247</v>
      </c>
      <c r="E12" s="8">
        <v>258</v>
      </c>
      <c r="F12" s="8">
        <v>179</v>
      </c>
      <c r="G12" s="18">
        <v>338</v>
      </c>
      <c r="H12" s="8">
        <v>243</v>
      </c>
      <c r="I12" s="8">
        <v>287</v>
      </c>
      <c r="J12" s="8">
        <v>167</v>
      </c>
      <c r="K12" s="8">
        <v>323</v>
      </c>
      <c r="L12" s="17">
        <v>343</v>
      </c>
      <c r="M12" s="8">
        <v>318</v>
      </c>
      <c r="N12" s="8">
        <v>263</v>
      </c>
      <c r="O12" s="8">
        <v>245</v>
      </c>
      <c r="P12" s="8">
        <v>167</v>
      </c>
      <c r="Q12" s="12">
        <f t="shared" si="0"/>
        <v>3946</v>
      </c>
    </row>
    <row r="13" spans="1:17" s="4" customFormat="1" ht="12.75">
      <c r="A13" s="13"/>
      <c r="B13" s="11">
        <v>5.28</v>
      </c>
      <c r="C13" s="11">
        <v>5.56</v>
      </c>
      <c r="D13" s="11">
        <v>5.52</v>
      </c>
      <c r="E13" s="11">
        <v>6.04</v>
      </c>
      <c r="F13" s="11">
        <v>4.9</v>
      </c>
      <c r="G13" s="11">
        <v>5.55</v>
      </c>
      <c r="H13" s="11">
        <v>4.69</v>
      </c>
      <c r="I13" s="11">
        <v>4.75</v>
      </c>
      <c r="J13" s="11">
        <v>5.18</v>
      </c>
      <c r="K13" s="11">
        <v>6.26</v>
      </c>
      <c r="L13" s="11">
        <v>5.86</v>
      </c>
      <c r="M13" s="11">
        <v>5.44</v>
      </c>
      <c r="N13" s="11">
        <v>6.44</v>
      </c>
      <c r="O13" s="11">
        <v>5.51</v>
      </c>
      <c r="P13" s="11">
        <v>5.48</v>
      </c>
      <c r="Q13" s="14">
        <f>Q12/Q2</f>
        <v>0.05487796398025172</v>
      </c>
    </row>
    <row r="14" spans="1:17" ht="38.25">
      <c r="A14" s="23" t="s">
        <v>7</v>
      </c>
      <c r="B14" s="17">
        <v>735</v>
      </c>
      <c r="C14" s="8">
        <v>474</v>
      </c>
      <c r="D14" s="8">
        <v>462</v>
      </c>
      <c r="E14" s="8">
        <v>354</v>
      </c>
      <c r="F14" s="8">
        <v>341</v>
      </c>
      <c r="G14" s="18">
        <v>576</v>
      </c>
      <c r="H14" s="8">
        <v>483</v>
      </c>
      <c r="I14" s="8">
        <v>377</v>
      </c>
      <c r="J14" s="8">
        <v>314</v>
      </c>
      <c r="K14" s="8">
        <v>396</v>
      </c>
      <c r="L14" s="8">
        <v>419</v>
      </c>
      <c r="M14" s="19">
        <v>513</v>
      </c>
      <c r="N14" s="8">
        <v>309</v>
      </c>
      <c r="O14" s="8">
        <v>479</v>
      </c>
      <c r="P14" s="8">
        <v>281</v>
      </c>
      <c r="Q14" s="12">
        <f t="shared" si="0"/>
        <v>6513</v>
      </c>
    </row>
    <row r="15" spans="1:17" s="4" customFormat="1" ht="12.75">
      <c r="A15" s="13"/>
      <c r="B15" s="11">
        <v>11.86</v>
      </c>
      <c r="C15" s="11">
        <v>10.94</v>
      </c>
      <c r="D15" s="11">
        <v>10.32</v>
      </c>
      <c r="E15" s="11">
        <v>8.28</v>
      </c>
      <c r="F15" s="11">
        <v>9.33</v>
      </c>
      <c r="G15" s="11">
        <v>9.46</v>
      </c>
      <c r="H15" s="11">
        <v>9.32</v>
      </c>
      <c r="I15" s="11">
        <v>6.24</v>
      </c>
      <c r="J15" s="11">
        <v>9.75</v>
      </c>
      <c r="K15" s="11">
        <v>7.67</v>
      </c>
      <c r="L15" s="11">
        <v>7.16</v>
      </c>
      <c r="M15" s="11">
        <v>8.78</v>
      </c>
      <c r="N15" s="11">
        <v>7.57</v>
      </c>
      <c r="O15" s="11">
        <v>10.77</v>
      </c>
      <c r="P15" s="11">
        <v>9.23</v>
      </c>
      <c r="Q15" s="14">
        <f>Q14/Q2</f>
        <v>0.09057784576872262</v>
      </c>
    </row>
    <row r="16" spans="1:17" ht="25.5">
      <c r="A16" s="23" t="s">
        <v>8</v>
      </c>
      <c r="B16" s="17">
        <v>1141</v>
      </c>
      <c r="C16" s="8">
        <v>736</v>
      </c>
      <c r="D16" s="8">
        <v>728</v>
      </c>
      <c r="E16" s="8">
        <v>516</v>
      </c>
      <c r="F16" s="8">
        <v>467</v>
      </c>
      <c r="G16" s="18">
        <v>852</v>
      </c>
      <c r="H16" s="19">
        <v>804</v>
      </c>
      <c r="I16" s="8">
        <v>440</v>
      </c>
      <c r="J16" s="8">
        <v>411</v>
      </c>
      <c r="K16" s="8">
        <v>522</v>
      </c>
      <c r="L16" s="8">
        <v>531</v>
      </c>
      <c r="M16" s="8">
        <v>734</v>
      </c>
      <c r="N16" s="8">
        <v>530</v>
      </c>
      <c r="O16" s="8">
        <v>588</v>
      </c>
      <c r="P16" s="8">
        <v>386</v>
      </c>
      <c r="Q16" s="12">
        <f t="shared" si="0"/>
        <v>9386</v>
      </c>
    </row>
    <row r="17" spans="1:17" s="4" customFormat="1" ht="12.75">
      <c r="A17" s="13"/>
      <c r="B17" s="30">
        <v>18.42</v>
      </c>
      <c r="C17" s="31">
        <v>16.99</v>
      </c>
      <c r="D17" s="31">
        <v>16.26</v>
      </c>
      <c r="E17" s="11">
        <v>12.07</v>
      </c>
      <c r="F17" s="11">
        <v>12.78</v>
      </c>
      <c r="G17" s="32">
        <v>13.99</v>
      </c>
      <c r="H17" s="31">
        <v>15.52</v>
      </c>
      <c r="I17" s="11">
        <v>7.28</v>
      </c>
      <c r="J17" s="11">
        <v>12.76</v>
      </c>
      <c r="K17" s="11">
        <v>10.12</v>
      </c>
      <c r="L17" s="11">
        <v>9.07</v>
      </c>
      <c r="M17" s="11">
        <v>12.56</v>
      </c>
      <c r="N17" s="32">
        <v>12.98</v>
      </c>
      <c r="O17" s="32">
        <v>13.22</v>
      </c>
      <c r="P17" s="11">
        <v>12.67</v>
      </c>
      <c r="Q17" s="14">
        <f>Q16/Q2</f>
        <v>0.13053334260482582</v>
      </c>
    </row>
    <row r="18" spans="1:17" ht="25.5">
      <c r="A18" s="23" t="s">
        <v>9</v>
      </c>
      <c r="B18" s="17">
        <v>795</v>
      </c>
      <c r="C18" s="8">
        <v>515</v>
      </c>
      <c r="D18" s="8">
        <v>483</v>
      </c>
      <c r="E18" s="8">
        <v>275</v>
      </c>
      <c r="F18" s="8">
        <v>308</v>
      </c>
      <c r="G18" s="19">
        <v>581</v>
      </c>
      <c r="H18" s="18">
        <v>645</v>
      </c>
      <c r="I18" s="8">
        <v>253</v>
      </c>
      <c r="J18" s="8">
        <v>289</v>
      </c>
      <c r="K18" s="8">
        <v>304</v>
      </c>
      <c r="L18" s="8">
        <v>278</v>
      </c>
      <c r="M18" s="8">
        <v>486</v>
      </c>
      <c r="N18" s="8">
        <v>296</v>
      </c>
      <c r="O18" s="8">
        <v>418</v>
      </c>
      <c r="P18" s="8">
        <v>258</v>
      </c>
      <c r="Q18" s="12">
        <f t="shared" si="0"/>
        <v>6184</v>
      </c>
    </row>
    <row r="19" spans="1:17" s="4" customFormat="1" ht="12.75">
      <c r="A19" s="13"/>
      <c r="B19" s="11">
        <v>12.83</v>
      </c>
      <c r="C19" s="11">
        <v>11.89</v>
      </c>
      <c r="D19" s="11">
        <v>10.79</v>
      </c>
      <c r="E19" s="11">
        <v>6.43</v>
      </c>
      <c r="F19" s="11">
        <v>8.43</v>
      </c>
      <c r="G19" s="11">
        <v>9.54</v>
      </c>
      <c r="H19" s="11">
        <v>12.45</v>
      </c>
      <c r="I19" s="11">
        <v>4.19</v>
      </c>
      <c r="J19" s="11">
        <v>8.97</v>
      </c>
      <c r="K19" s="11">
        <v>5.89</v>
      </c>
      <c r="L19" s="11">
        <v>4.75</v>
      </c>
      <c r="M19" s="11">
        <v>8.32</v>
      </c>
      <c r="N19" s="11">
        <v>7.25</v>
      </c>
      <c r="O19" s="11">
        <v>9.4</v>
      </c>
      <c r="P19" s="11">
        <v>8.47</v>
      </c>
      <c r="Q19" s="14">
        <f>Q18/Q2</f>
        <v>0.08600236423058202</v>
      </c>
    </row>
    <row r="20" spans="1:17" ht="25.5">
      <c r="A20" s="23" t="s">
        <v>10</v>
      </c>
      <c r="B20" s="18">
        <v>124</v>
      </c>
      <c r="C20" s="19">
        <v>112</v>
      </c>
      <c r="D20" s="8">
        <v>86</v>
      </c>
      <c r="E20" s="8">
        <v>44</v>
      </c>
      <c r="F20" s="8">
        <v>33</v>
      </c>
      <c r="G20" s="8">
        <v>91</v>
      </c>
      <c r="H20" s="17">
        <v>169</v>
      </c>
      <c r="I20" s="8">
        <v>40</v>
      </c>
      <c r="J20" s="8">
        <v>48</v>
      </c>
      <c r="K20" s="8">
        <v>39</v>
      </c>
      <c r="L20" s="8">
        <v>56</v>
      </c>
      <c r="M20" s="8">
        <v>103</v>
      </c>
      <c r="N20" s="8">
        <v>66</v>
      </c>
      <c r="O20" s="8">
        <v>32</v>
      </c>
      <c r="P20" s="8">
        <v>61</v>
      </c>
      <c r="Q20" s="12">
        <f t="shared" si="0"/>
        <v>1104</v>
      </c>
    </row>
    <row r="21" spans="1:17" s="4" customFormat="1" ht="12.75">
      <c r="A21" s="13"/>
      <c r="B21" s="11">
        <v>2</v>
      </c>
      <c r="C21" s="11">
        <v>2.58</v>
      </c>
      <c r="D21" s="11">
        <v>1.92</v>
      </c>
      <c r="E21" s="11">
        <v>1.03</v>
      </c>
      <c r="F21" s="11">
        <v>0.9</v>
      </c>
      <c r="G21" s="11">
        <v>1.49</v>
      </c>
      <c r="H21" s="11">
        <v>3.26</v>
      </c>
      <c r="I21" s="11">
        <v>0.66</v>
      </c>
      <c r="J21" s="11">
        <v>1.49</v>
      </c>
      <c r="K21" s="11">
        <v>0.76</v>
      </c>
      <c r="L21" s="11">
        <v>0.96</v>
      </c>
      <c r="M21" s="11">
        <v>1.76</v>
      </c>
      <c r="N21" s="11">
        <v>1.62</v>
      </c>
      <c r="O21" s="11">
        <v>0.72</v>
      </c>
      <c r="P21" s="11">
        <v>2</v>
      </c>
      <c r="Q21" s="14">
        <f>Q20/Q2</f>
        <v>0.015353591544398859</v>
      </c>
    </row>
    <row r="22" spans="1:17" ht="25.5">
      <c r="A22" s="23" t="s">
        <v>11</v>
      </c>
      <c r="B22" s="17">
        <v>42</v>
      </c>
      <c r="C22" s="19">
        <v>35</v>
      </c>
      <c r="D22" s="18">
        <v>45</v>
      </c>
      <c r="E22" s="8">
        <v>24</v>
      </c>
      <c r="F22" s="8">
        <v>13</v>
      </c>
      <c r="G22" s="8">
        <v>30</v>
      </c>
      <c r="H22" s="8">
        <v>32</v>
      </c>
      <c r="I22" s="8">
        <v>9</v>
      </c>
      <c r="J22" s="8">
        <v>17</v>
      </c>
      <c r="K22" s="8">
        <v>21</v>
      </c>
      <c r="L22" s="8">
        <v>15</v>
      </c>
      <c r="M22" s="8">
        <v>24</v>
      </c>
      <c r="N22" s="8">
        <v>26</v>
      </c>
      <c r="O22" s="8">
        <v>16</v>
      </c>
      <c r="P22" s="8">
        <v>16</v>
      </c>
      <c r="Q22" s="12">
        <f t="shared" si="0"/>
        <v>365</v>
      </c>
    </row>
    <row r="23" spans="1:17" s="4" customFormat="1" ht="12.75">
      <c r="A23" s="13"/>
      <c r="B23" s="11">
        <v>0.68</v>
      </c>
      <c r="C23" s="11">
        <v>0.81</v>
      </c>
      <c r="D23" s="11">
        <v>1.01</v>
      </c>
      <c r="E23" s="11">
        <v>0.56</v>
      </c>
      <c r="F23" s="11">
        <v>0.36</v>
      </c>
      <c r="G23" s="11">
        <v>0.49</v>
      </c>
      <c r="H23" s="11">
        <v>0.62</v>
      </c>
      <c r="I23" s="11">
        <v>0.15</v>
      </c>
      <c r="J23" s="11">
        <v>0.53</v>
      </c>
      <c r="K23" s="11">
        <v>0.41</v>
      </c>
      <c r="L23" s="11">
        <v>0.26</v>
      </c>
      <c r="M23" s="11">
        <v>0.41</v>
      </c>
      <c r="N23" s="11">
        <v>0.64</v>
      </c>
      <c r="O23" s="11">
        <v>0.36</v>
      </c>
      <c r="P23" s="11">
        <v>0.53</v>
      </c>
      <c r="Q23" s="14">
        <f>Q22/Q2</f>
        <v>0.005076142131979695</v>
      </c>
    </row>
    <row r="24" spans="1:17" ht="25.5">
      <c r="A24" s="23" t="s">
        <v>12</v>
      </c>
      <c r="B24" s="17">
        <v>407</v>
      </c>
      <c r="C24" s="8">
        <v>280</v>
      </c>
      <c r="D24" s="8">
        <v>247</v>
      </c>
      <c r="E24" s="8">
        <v>239</v>
      </c>
      <c r="F24" s="8">
        <v>153</v>
      </c>
      <c r="G24" s="8">
        <v>230</v>
      </c>
      <c r="H24" s="18">
        <v>312</v>
      </c>
      <c r="I24" s="8">
        <v>153</v>
      </c>
      <c r="J24" s="8">
        <v>167</v>
      </c>
      <c r="K24" s="8">
        <v>275</v>
      </c>
      <c r="L24" s="19">
        <v>309</v>
      </c>
      <c r="M24" s="8">
        <v>278</v>
      </c>
      <c r="N24" s="8">
        <v>229</v>
      </c>
      <c r="O24" s="8">
        <v>186</v>
      </c>
      <c r="P24" s="8">
        <v>149</v>
      </c>
      <c r="Q24" s="12">
        <f t="shared" si="0"/>
        <v>3614</v>
      </c>
    </row>
    <row r="25" spans="1:17" s="4" customFormat="1" ht="12.75">
      <c r="A25" s="13"/>
      <c r="B25" s="11">
        <v>6.57</v>
      </c>
      <c r="C25" s="11">
        <v>6.46</v>
      </c>
      <c r="D25" s="11">
        <v>5.52</v>
      </c>
      <c r="E25" s="11">
        <v>5.59</v>
      </c>
      <c r="F25" s="11">
        <v>4.19</v>
      </c>
      <c r="G25" s="11">
        <v>3.78</v>
      </c>
      <c r="H25" s="11">
        <v>6.02</v>
      </c>
      <c r="I25" s="11">
        <v>2.53</v>
      </c>
      <c r="J25" s="11">
        <v>5.18</v>
      </c>
      <c r="K25" s="11">
        <v>5.33</v>
      </c>
      <c r="L25" s="11">
        <v>5.28</v>
      </c>
      <c r="M25" s="11">
        <v>4.76</v>
      </c>
      <c r="N25" s="11">
        <v>5.61</v>
      </c>
      <c r="O25" s="11">
        <v>4.18</v>
      </c>
      <c r="P25" s="11">
        <v>4.89</v>
      </c>
      <c r="Q25" s="14">
        <f>Q24/Q2</f>
        <v>0.05026076072595786</v>
      </c>
    </row>
    <row r="26" spans="1:17" ht="25.5">
      <c r="A26" s="23" t="s">
        <v>13</v>
      </c>
      <c r="B26" s="8">
        <v>513</v>
      </c>
      <c r="C26" s="8">
        <v>385</v>
      </c>
      <c r="D26" s="8">
        <v>384</v>
      </c>
      <c r="E26" s="8">
        <v>843</v>
      </c>
      <c r="F26" s="8">
        <v>659</v>
      </c>
      <c r="G26" s="17">
        <v>1006</v>
      </c>
      <c r="H26" s="19">
        <v>921</v>
      </c>
      <c r="I26" s="8">
        <v>304</v>
      </c>
      <c r="J26" s="8">
        <v>544</v>
      </c>
      <c r="K26" s="8">
        <v>726</v>
      </c>
      <c r="L26" s="8">
        <v>833</v>
      </c>
      <c r="M26" s="8">
        <v>967</v>
      </c>
      <c r="N26" s="8">
        <v>736</v>
      </c>
      <c r="O26" s="18">
        <v>985</v>
      </c>
      <c r="P26" s="8">
        <v>460</v>
      </c>
      <c r="Q26" s="12">
        <f t="shared" si="0"/>
        <v>10266</v>
      </c>
    </row>
    <row r="27" spans="1:17" s="4" customFormat="1" ht="12.75">
      <c r="A27" s="13"/>
      <c r="B27" s="11">
        <v>8.28</v>
      </c>
      <c r="C27" s="11">
        <v>8.89</v>
      </c>
      <c r="D27" s="11">
        <v>8.58</v>
      </c>
      <c r="E27" s="30">
        <v>19.72</v>
      </c>
      <c r="F27" s="31">
        <v>18.04</v>
      </c>
      <c r="G27" s="31">
        <v>16.52</v>
      </c>
      <c r="H27" s="30">
        <v>17.78</v>
      </c>
      <c r="I27" s="11">
        <v>5.03</v>
      </c>
      <c r="J27" s="31">
        <v>16.88</v>
      </c>
      <c r="K27" s="32">
        <v>14.07</v>
      </c>
      <c r="L27" s="32">
        <v>14.23</v>
      </c>
      <c r="M27" s="31">
        <v>16.55</v>
      </c>
      <c r="N27" s="31">
        <v>18.03</v>
      </c>
      <c r="O27" s="30">
        <v>22.14</v>
      </c>
      <c r="P27" s="31">
        <v>15.1</v>
      </c>
      <c r="Q27" s="28">
        <f>Q26/Q2</f>
        <v>0.1427717126764481</v>
      </c>
    </row>
  </sheetData>
  <printOptions/>
  <pageMargins left="0.1968503937007874" right="0.1968503937007874" top="0.58" bottom="0.35" header="0.31" footer="0.19"/>
  <pageSetup horizontalDpi="600" verticalDpi="600" orientation="landscape" paperSize="9" r:id="rId1"/>
  <headerFooter alignWithMargins="0">
    <oddHeader>&amp;C&amp;A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crawley borough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dc:creator>
  <cp:keywords/>
  <dc:description/>
  <cp:lastModifiedBy>Crawley Borough Council</cp:lastModifiedBy>
  <cp:lastPrinted>2013-06-05T15:52:53Z</cp:lastPrinted>
  <dcterms:created xsi:type="dcterms:W3CDTF">2013-05-01T10:41:10Z</dcterms:created>
  <dcterms:modified xsi:type="dcterms:W3CDTF">2013-06-06T09:14:48Z</dcterms:modified>
  <cp:category/>
  <cp:version/>
  <cp:contentType/>
  <cp:contentStatus/>
</cp:coreProperties>
</file>