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cdata2\home\jonesm\Desktop\"/>
    </mc:Choice>
  </mc:AlternateContent>
  <bookViews>
    <workbookView xWindow="0" yWindow="0" windowWidth="28800" windowHeight="11880"/>
  </bookViews>
  <sheets>
    <sheet name="Q2 202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J9" i="1" l="1"/>
</calcChain>
</file>

<file path=xl/sharedStrings.xml><?xml version="1.0" encoding="utf-8"?>
<sst xmlns="http://schemas.openxmlformats.org/spreadsheetml/2006/main" count="2145" uniqueCount="828">
  <si>
    <t>N/A</t>
  </si>
  <si>
    <t>Procurement
Process</t>
  </si>
  <si>
    <t>Stor A File Ltd</t>
  </si>
  <si>
    <t>Crawley Homes</t>
  </si>
  <si>
    <t>Run Gatwick 2018</t>
  </si>
  <si>
    <t>Half-marathon, 5k and family races</t>
  </si>
  <si>
    <t>Communications</t>
  </si>
  <si>
    <t>Exemption</t>
  </si>
  <si>
    <t>Run Series Ltd</t>
  </si>
  <si>
    <t>Playground maintenance</t>
  </si>
  <si>
    <t>Tenancy support service</t>
  </si>
  <si>
    <t>Gas Maintenance</t>
  </si>
  <si>
    <t>Control of Legionella</t>
  </si>
  <si>
    <t>Town Centre Signage &amp; Wayfinding</t>
  </si>
  <si>
    <t>Print Contract</t>
  </si>
  <si>
    <t>Banking</t>
  </si>
  <si>
    <t>MFD hire</t>
  </si>
  <si>
    <t>K2 Leisure Management Procurement Consultancy</t>
  </si>
  <si>
    <t>Consultancy services to assist the Council in the tender process for K2 leisure operator contract.</t>
  </si>
  <si>
    <t>Leisure Management Contract</t>
  </si>
  <si>
    <t>Waste Collection Services</t>
  </si>
  <si>
    <t>Consultancy Sevices Water Supply</t>
  </si>
  <si>
    <t>Consultancy services</t>
  </si>
  <si>
    <t>Hawth Theatre management contract</t>
  </si>
  <si>
    <t>Tree maintenance</t>
  </si>
  <si>
    <t>Hags-Smp  Ltd</t>
  </si>
  <si>
    <t>Calico Enterprise Ltd</t>
  </si>
  <si>
    <t>Mitie Property Services Uk Ltd</t>
  </si>
  <si>
    <t>Chichester District Council</t>
  </si>
  <si>
    <t>Arthur J Gallagher</t>
  </si>
  <si>
    <t>Lloyds Bank</t>
  </si>
  <si>
    <t>Ricoh Uk Ltd</t>
  </si>
  <si>
    <t>The Sport, Leisure and Culture Consultancy Ltd</t>
  </si>
  <si>
    <t>Wealden Leis Ltd T/A Freedom Leisure</t>
  </si>
  <si>
    <t>Biffa Municipal Ltd</t>
  </si>
  <si>
    <t>Castle Water</t>
  </si>
  <si>
    <t>Steve Elphick Associates</t>
  </si>
  <si>
    <t>Parkwood Community Leisure Ltd</t>
  </si>
  <si>
    <t>Horsham District Council</t>
  </si>
  <si>
    <t>County Tree Surgeons Ltd</t>
  </si>
  <si>
    <t>Community Services</t>
  </si>
  <si>
    <t>Print Services</t>
  </si>
  <si>
    <t>Finance</t>
  </si>
  <si>
    <t>Partnership Services</t>
  </si>
  <si>
    <t>Framework Agreement</t>
  </si>
  <si>
    <t>RFQ</t>
  </si>
  <si>
    <t>Solar PV Installation</t>
  </si>
  <si>
    <t>Installation of 3 systems at Ifield drive CC, Furnace Grn CC and Bewbush (The Green) Pavilion</t>
  </si>
  <si>
    <t>SAS ENERGY</t>
  </si>
  <si>
    <t>Flats recycling improvement project</t>
  </si>
  <si>
    <t>Payment to West Sussex County Council to purchase jointly on behalf of all West Sussex authorities, waste containers, signage, reusable bags and door stepping for recycling improvements at flats / HMO's</t>
  </si>
  <si>
    <t>West Sussex County Council</t>
  </si>
  <si>
    <t>Agreement to Sponsor an Access Guide on Web-Pages</t>
  </si>
  <si>
    <t>Procurement and Support Services for gas repairs &amp; servicing, response repairs, voids and planned works.</t>
  </si>
  <si>
    <t>Asset Valuation Services</t>
  </si>
  <si>
    <t>Kilnmead Car Park Housing Scheme</t>
  </si>
  <si>
    <t>Bramble Hub (Xpress Software Solutions Ltd)</t>
  </si>
  <si>
    <t>Disabled Enabled Ltd</t>
  </si>
  <si>
    <t>Street UK Homes Ltd</t>
  </si>
  <si>
    <t>Impart Links Ltd</t>
  </si>
  <si>
    <t>Wilks Head &amp; Eve LLP</t>
  </si>
  <si>
    <t>W. Stirland Ltd</t>
  </si>
  <si>
    <t>Management of Golf Centre</t>
  </si>
  <si>
    <t>Lease of Broadfield Stadium</t>
  </si>
  <si>
    <t>Crawley Town Football Club</t>
  </si>
  <si>
    <t>Glendale Golf Ltd</t>
  </si>
  <si>
    <t>Wood &amp; Wood International Signs Ltd</t>
  </si>
  <si>
    <t>Capita Treasury Solutions Ltd</t>
  </si>
  <si>
    <t>Wolstonbury Kennels &amp; Cattery Ltd</t>
  </si>
  <si>
    <t>Adsm Ltd</t>
  </si>
  <si>
    <t>HSL Compliance Ltd</t>
  </si>
  <si>
    <t>CCRR000001</t>
  </si>
  <si>
    <t>CCRR000002</t>
  </si>
  <si>
    <t>CCRR000005</t>
  </si>
  <si>
    <t>CCRR000006</t>
  </si>
  <si>
    <t>CCRR000007</t>
  </si>
  <si>
    <t>CCRR000009</t>
  </si>
  <si>
    <t>CCRR000010</t>
  </si>
  <si>
    <t>CCRR000011</t>
  </si>
  <si>
    <t>CCRR000014</t>
  </si>
  <si>
    <t>CCRR000015</t>
  </si>
  <si>
    <t>CCRR000016</t>
  </si>
  <si>
    <t>CCRR000017</t>
  </si>
  <si>
    <t>CCRR000018</t>
  </si>
  <si>
    <t>CCRR000019</t>
  </si>
  <si>
    <t>CCRR000021</t>
  </si>
  <si>
    <t>CCRR000022</t>
  </si>
  <si>
    <t>CCRR000023</t>
  </si>
  <si>
    <t>CCRR000024</t>
  </si>
  <si>
    <t>CCRR000025</t>
  </si>
  <si>
    <t>CCRR000027</t>
  </si>
  <si>
    <t>CCRR000028</t>
  </si>
  <si>
    <t>CCRR000029</t>
  </si>
  <si>
    <t>CCRR000030</t>
  </si>
  <si>
    <t>CCRR000031</t>
  </si>
  <si>
    <t>CCRR000033</t>
  </si>
  <si>
    <t>CCRR000043</t>
  </si>
  <si>
    <t>CCRR000044</t>
  </si>
  <si>
    <t>CCRR000045</t>
  </si>
  <si>
    <t>CCRR000046</t>
  </si>
  <si>
    <t>CCRR000048</t>
  </si>
  <si>
    <t>CCRR000049</t>
  </si>
  <si>
    <t>CCRR000050</t>
  </si>
  <si>
    <t>CCRR000051</t>
  </si>
  <si>
    <t>CCRR000052</t>
  </si>
  <si>
    <t>CCRR000054</t>
  </si>
  <si>
    <t>CCRR000055</t>
  </si>
  <si>
    <t>CCRR000056</t>
  </si>
  <si>
    <t>CCRR000057</t>
  </si>
  <si>
    <t>CCRR000058</t>
  </si>
  <si>
    <t>CCRR000059</t>
  </si>
  <si>
    <t>CCRR000061</t>
  </si>
  <si>
    <t>CCRR000062</t>
  </si>
  <si>
    <t>CCRR000065</t>
  </si>
  <si>
    <t>CCRR000067</t>
  </si>
  <si>
    <t>IMPORTANT NOTE:</t>
  </si>
  <si>
    <t>External Audit</t>
  </si>
  <si>
    <t xml:space="preserve">Cash collection services </t>
  </si>
  <si>
    <t>Insurance</t>
  </si>
  <si>
    <t>Ernst &amp; Young</t>
  </si>
  <si>
    <t>G4s Secure Solutions (Uk) Ltd</t>
  </si>
  <si>
    <t>Stationery</t>
  </si>
  <si>
    <t>ACS Business Supplies Ltd</t>
  </si>
  <si>
    <t>Corporate Support</t>
  </si>
  <si>
    <t>Commercial property insurance</t>
  </si>
  <si>
    <t>Pi-Property Insurance</t>
  </si>
  <si>
    <t>Occupational Health Services</t>
  </si>
  <si>
    <t>Health Management Ltd</t>
  </si>
  <si>
    <t>Per case charge</t>
  </si>
  <si>
    <t>(7) 210063</t>
  </si>
  <si>
    <t>(1) Cliffe Enterprise Ltd
(2) Potts Print (UK) Ltd
(3) Sterling Press Ltd
(4) Liberty Printers T/A Liberty Services,
(5) Pureprint Group Ltd
(6) Extra Large Digital Ltd,
(7) Royal British Legion Industries Ltd
(8) Nibra Signs Ltd,
(9) Bread &amp; Butter Creative Ltd,
(10) Mary Gorton Design
(11) Mail Solutions UK Ltd
(12) Facilities &amp; Corporate Solutions Ltd T/A FCS Laser Mail,
(13) Mitie Total Document Management
(14) IDOX Software Ltd,
(15) Electoral Reform Services Ltd</t>
  </si>
  <si>
    <t>Civil Engineering</t>
  </si>
  <si>
    <t>Edburton Contractors Ltd</t>
  </si>
  <si>
    <t>Vodafone Ltd</t>
  </si>
  <si>
    <t>Cleaning Services</t>
  </si>
  <si>
    <t>Monitor Services Ltd</t>
  </si>
  <si>
    <t>MGB Plastics Ltd</t>
  </si>
  <si>
    <t>Apogee Coporation Ltd</t>
  </si>
  <si>
    <t>Estates Management</t>
  </si>
  <si>
    <t>Graves Jenkins Ltd</t>
  </si>
  <si>
    <t>Provision of general professional advice regarding the councils property portfolio including work on new leases, rent reviews, lease renewals, valuation advice and work in connection with the disposal or acquisition of property assets.</t>
  </si>
  <si>
    <t>Electrical Services</t>
  </si>
  <si>
    <t>Volts Electrical Ltd</t>
  </si>
  <si>
    <t>Corporate Facilities</t>
  </si>
  <si>
    <t>Franking</t>
  </si>
  <si>
    <t>K2 CHP</t>
  </si>
  <si>
    <t>Veolia CHP UK Ltd</t>
  </si>
  <si>
    <t>Provision of storage solution to replace existing SAN system</t>
  </si>
  <si>
    <t>Storage Area Network</t>
  </si>
  <si>
    <t>Bailiff Services</t>
  </si>
  <si>
    <t>(1) Newlyn Plc
(2) Marston Group Ltd</t>
  </si>
  <si>
    <t>Taxation</t>
  </si>
  <si>
    <t>Christmas Lights</t>
  </si>
  <si>
    <t>Gala Lights Ltd</t>
  </si>
  <si>
    <t>Car Park Equipment</t>
  </si>
  <si>
    <t>Parkeon Ltd</t>
  </si>
  <si>
    <t>Parking Services</t>
  </si>
  <si>
    <t>Neopost</t>
  </si>
  <si>
    <t>Temporary Agency Staff</t>
  </si>
  <si>
    <t>(1) Adecco UK Ltd
(2) Aptus Personnel TA Jark Recruitment
(3) BDS Recruitment Ltd
(4) Brook Street (UK) Ltd
(5) Carlisle Staffing Plc trading as Tate
(6) Eden Brown Ltd
(7) Manpower UK Ltd
(8) Matchtech Group (UK) Ltd
(9) Pier Recruitment LTD
(10) Raeburn Group Ltd
(11) Sellick Partnership
(12) Service Care Solutions Ltd
(13) The Best Connection Group Ltd</t>
  </si>
  <si>
    <t>(1) N/A
(2) N/A
(3) N/A
(4) N/A
(5) N/A
(6) N/A
(7) N/A
(8) N/A
(9) N/A
(10) N/A
(11) N/A
(12) N/A
(13) N/A</t>
  </si>
  <si>
    <t>Taxi MOT Service</t>
  </si>
  <si>
    <t>(1) Lethal Auto Design Ltd T/A 1 Stop Garage
(2) Auto Logic Gatwick
(3) Formula One Auto Centres Ltd
(4) Kirkham Motors
(5) Webber Motor Company (Southern) Ltd</t>
  </si>
  <si>
    <t>Property Partnering Contract</t>
  </si>
  <si>
    <t>(1) Keegans Ltd
(2) Potter Raper Partnership
(3) Project Centre Ltd</t>
  </si>
  <si>
    <t>Built Environment</t>
  </si>
  <si>
    <t>Leasehold Property Insurance</t>
  </si>
  <si>
    <t>CCRR000068</t>
  </si>
  <si>
    <t>CCRR000070</t>
  </si>
  <si>
    <t>CCRR000071</t>
  </si>
  <si>
    <t>CCRR000072</t>
  </si>
  <si>
    <t>CCRR000073</t>
  </si>
  <si>
    <t>CCRR000074</t>
  </si>
  <si>
    <t>CCRR000075</t>
  </si>
  <si>
    <t>CCRR000076</t>
  </si>
  <si>
    <t>CCRR000077</t>
  </si>
  <si>
    <t>Mobile Phone Contract</t>
  </si>
  <si>
    <t>VEAT notice</t>
  </si>
  <si>
    <t>Democratic Services</t>
  </si>
  <si>
    <t>Benefits Subsidiary Audit</t>
  </si>
  <si>
    <t>Risk Assessments, Temperature Testing, Monthly Monitoring</t>
  </si>
  <si>
    <t>Provision of building cleaning services at Town Hall and additional buildings.</t>
  </si>
  <si>
    <t>CORC88259491</t>
  </si>
  <si>
    <t>Firmstep and Self Service</t>
  </si>
  <si>
    <t>Firmstep consultancy and application development</t>
  </si>
  <si>
    <t>Value for Money</t>
  </si>
  <si>
    <t>Awesome Consulting</t>
  </si>
  <si>
    <t>yes</t>
  </si>
  <si>
    <t>CORC88254528</t>
  </si>
  <si>
    <t>Self Service Java development</t>
  </si>
  <si>
    <t>Java development to support self-service</t>
  </si>
  <si>
    <t>Parekh IT Solutions Ltd</t>
  </si>
  <si>
    <t>CORC84687001</t>
  </si>
  <si>
    <t>CORC84683526</t>
  </si>
  <si>
    <t>Air Conditioning Services</t>
  </si>
  <si>
    <t>Pool Floor Maintenance Agreement</t>
  </si>
  <si>
    <t>Provision of maintenance services for pool floor.</t>
  </si>
  <si>
    <t>Installation of air conditioning to Town Hall offices.</t>
  </si>
  <si>
    <t>London Cool</t>
  </si>
  <si>
    <t>CORC88914598</t>
  </si>
  <si>
    <t>Consultancy Services</t>
  </si>
  <si>
    <t>Acentria IT</t>
  </si>
  <si>
    <t>Provision of IT Consultancy Services.</t>
  </si>
  <si>
    <t>Stairlift installation</t>
  </si>
  <si>
    <t>Provision of stairlift installation services for residents homes</t>
  </si>
  <si>
    <t>Handicare Accessibility Ltd</t>
  </si>
  <si>
    <t>Disabled adaptations to residents homes</t>
  </si>
  <si>
    <t>General buidling repairs</t>
  </si>
  <si>
    <t>Cc Engineering Ltd</t>
  </si>
  <si>
    <t>Blakedown Landscape (Se) Ltd</t>
  </si>
  <si>
    <t>Tangible Benefit</t>
  </si>
  <si>
    <t>Scottish &amp; Southern Electric</t>
  </si>
  <si>
    <t>Gatwick Diamond Business</t>
  </si>
  <si>
    <t>Softcat Ltd</t>
  </si>
  <si>
    <t>Phoenix Compliance</t>
  </si>
  <si>
    <t>Gwp Architects Ltd</t>
  </si>
  <si>
    <t>Harcross</t>
  </si>
  <si>
    <t xml:space="preserve">ngNine Amianto </t>
  </si>
  <si>
    <t>Harfields</t>
  </si>
  <si>
    <t>Fire Risk UK</t>
  </si>
  <si>
    <t>Francis &amp; Co</t>
  </si>
  <si>
    <t>Pools Ltd</t>
  </si>
  <si>
    <t>Access Mobility Ltd</t>
  </si>
  <si>
    <t>Rb Construction Ltd</t>
  </si>
  <si>
    <t>Westridge Construction Ltd</t>
  </si>
  <si>
    <t>Lichfields Ltd</t>
  </si>
  <si>
    <t>Admiral Security Systems Ltd</t>
  </si>
  <si>
    <t>Tunstall Group Ltd</t>
  </si>
  <si>
    <t>Design &amp; Construction of 13 residential units at Gales Place</t>
  </si>
  <si>
    <t xml:space="preserve">Server Hardware Maintenance </t>
  </si>
  <si>
    <t xml:space="preserve">Queen Square Redevelopment </t>
  </si>
  <si>
    <t>SRX550 System Software &amp; Security Subscription Support, and SAN Replacement.</t>
  </si>
  <si>
    <t>Electricity &amp; Gas</t>
  </si>
  <si>
    <t>Manor Royal Economic Impact Study</t>
  </si>
  <si>
    <t>Gatwick Diamond Meet the Buyers programme delivery</t>
  </si>
  <si>
    <t>CCTV systems upkeep &amp; maintenance - supplier used as/when required. No contract in place</t>
  </si>
  <si>
    <t>VEEAM Suite Enterprise Plus Software plus 2 years support</t>
  </si>
  <si>
    <t>Gas compliancy auditing</t>
  </si>
  <si>
    <t>TV aerials &amp; communal systems</t>
  </si>
  <si>
    <t>Warden Call systems</t>
  </si>
  <si>
    <t>Asbestos database</t>
  </si>
  <si>
    <t>Lightning Conductor maintenance</t>
  </si>
  <si>
    <t>Fire Risk Managment</t>
  </si>
  <si>
    <t>Laundry Machine Servicing</t>
  </si>
  <si>
    <t>Software Supply</t>
  </si>
  <si>
    <t>VEEAM Suite Enterprise Plus</t>
  </si>
  <si>
    <t>CCRR000079</t>
  </si>
  <si>
    <t>CCRR000080</t>
  </si>
  <si>
    <t>CCRR000081</t>
  </si>
  <si>
    <t>CCRR000082</t>
  </si>
  <si>
    <t>CCRR000086</t>
  </si>
  <si>
    <t>CCRR000087</t>
  </si>
  <si>
    <t>CCRR000088</t>
  </si>
  <si>
    <t>CCRR000089</t>
  </si>
  <si>
    <t>CCRR000091</t>
  </si>
  <si>
    <t>CCRR000092</t>
  </si>
  <si>
    <t>CCRR000093</t>
  </si>
  <si>
    <t>CCRR000094</t>
  </si>
  <si>
    <t>CCRR000095</t>
  </si>
  <si>
    <t>CCRR000097</t>
  </si>
  <si>
    <t>CCRR000098</t>
  </si>
  <si>
    <t>CCRR000099</t>
  </si>
  <si>
    <t>CCRR000100</t>
  </si>
  <si>
    <t>CCRR000101</t>
  </si>
  <si>
    <t>CCRR000102</t>
  </si>
  <si>
    <t>CCRR000103</t>
  </si>
  <si>
    <t>CCRR000104</t>
  </si>
  <si>
    <t>CORC89762006</t>
  </si>
  <si>
    <t>Replacement of CHP at K2 including enabling works</t>
  </si>
  <si>
    <t>CORC90530902</t>
  </si>
  <si>
    <t>EIM Drupal/Linux Support Development Agreement</t>
  </si>
  <si>
    <t>Support and development for the authorities document management system (EIM) on a Drupal</t>
  </si>
  <si>
    <t>Cameron and Wilding</t>
  </si>
  <si>
    <t>Scanning Services</t>
  </si>
  <si>
    <t>Development Management</t>
  </si>
  <si>
    <t>DEF Software Ltd</t>
  </si>
  <si>
    <t>CORC93593399</t>
  </si>
  <si>
    <t>CORC94180909</t>
  </si>
  <si>
    <t>CORC94183162</t>
  </si>
  <si>
    <t>Legal Advice - Planned and Repairs Procurement</t>
  </si>
  <si>
    <t>Provision of contractual documentation and legal advice.</t>
  </si>
  <si>
    <t>Trowers &amp; Hamlin</t>
  </si>
  <si>
    <t>Oracle Corporation UK Ltd</t>
  </si>
  <si>
    <t>Oracle Software License</t>
  </si>
  <si>
    <t>Renewal of Oracle Software License.</t>
  </si>
  <si>
    <t>Oracle Software Support &amp; Maintenance</t>
  </si>
  <si>
    <t>Renewal of Oracle Software Support &amp; Maintenance Agreement.</t>
  </si>
  <si>
    <t>CORC94894379</t>
  </si>
  <si>
    <t>CORC94895441</t>
  </si>
  <si>
    <t>CORC94909089</t>
  </si>
  <si>
    <t>CORC94940806</t>
  </si>
  <si>
    <t>CORC94942271</t>
  </si>
  <si>
    <t>CORC94997936</t>
  </si>
  <si>
    <t>Committee Document Management</t>
  </si>
  <si>
    <t>HPE Proactive Care 24x7 SVC</t>
  </si>
  <si>
    <t>HP SAN maintenance and support</t>
  </si>
  <si>
    <t>Southgate Solar PV Installation</t>
  </si>
  <si>
    <t>Installation of Solar PV System</t>
  </si>
  <si>
    <t>SiteImprove</t>
  </si>
  <si>
    <t>Govdelivery</t>
  </si>
  <si>
    <t>Local Skills Gaps and Needs</t>
  </si>
  <si>
    <t xml:space="preserve">Research commission </t>
  </si>
  <si>
    <t>Modern Mindset Ltd</t>
  </si>
  <si>
    <t>Total Computer Networks Ltd</t>
  </si>
  <si>
    <t>Solar Advanced Ssytems Ltd</t>
  </si>
  <si>
    <t>Granicus</t>
  </si>
  <si>
    <t>The Means</t>
  </si>
  <si>
    <t>Kennelling and Stray Dog Services</t>
  </si>
  <si>
    <t>CORC95411043</t>
  </si>
  <si>
    <t>Software for Council Housing (Rents and Tenancy Management)</t>
  </si>
  <si>
    <t>Local Tender</t>
  </si>
  <si>
    <t>Northgate Public Services (UK) Ltd</t>
  </si>
  <si>
    <t>CORC95506330</t>
  </si>
  <si>
    <t>Household Clinical Waste Collections</t>
  </si>
  <si>
    <t>OJEU Tender</t>
  </si>
  <si>
    <t>Medisort</t>
  </si>
  <si>
    <t>CORC95509791</t>
  </si>
  <si>
    <t>Agency Fees</t>
  </si>
  <si>
    <t>Agency fees to backfill maternity leave cover</t>
  </si>
  <si>
    <t>Tate Recruitment</t>
  </si>
  <si>
    <t>Transform Housing &amp; Support</t>
  </si>
  <si>
    <t>CORC95525971</t>
  </si>
  <si>
    <t>Crawley Homeless Prevention and Money Advice Adviser</t>
  </si>
  <si>
    <t>Debt Advice for those at risk of homelessness</t>
  </si>
  <si>
    <t>Central and South Sussex Citizens Advice</t>
  </si>
  <si>
    <t>CORC95636350</t>
  </si>
  <si>
    <t xml:space="preserve">Oracle Software License and Support </t>
  </si>
  <si>
    <t>Renewal of Oracle License and Support Agreement</t>
  </si>
  <si>
    <t>CORC95860993</t>
  </si>
  <si>
    <t>Sheltered Housing Emergency call maintenance cotract</t>
  </si>
  <si>
    <t>Tunstall Halthcare (UK) Ltd</t>
  </si>
  <si>
    <t>CORC95993304</t>
  </si>
  <si>
    <t>BACS Software</t>
  </si>
  <si>
    <t>Corvid Paygate Ltd</t>
  </si>
  <si>
    <t>CORC97606403</t>
  </si>
  <si>
    <t>Telephony Services</t>
  </si>
  <si>
    <t>WSCC Agreement</t>
  </si>
  <si>
    <t>Contract for the operation of three Council owned Facilities, which includes K2 Crawley Leisure Centre, The Bewbush Centre and Broadfield 3G Pitch and Pavilion</t>
  </si>
  <si>
    <t>Leisure Management</t>
  </si>
  <si>
    <t>CCRR000106</t>
  </si>
  <si>
    <t>Sports &amp; Leisure Management Ltd</t>
  </si>
  <si>
    <t>Variety of projects requiring consultancy services relating to Clerk of Works, Structural Engineering, CDM Health &amp; Safety, Drainage &amp; Flood Alleviation, and Civil Engineering.</t>
  </si>
  <si>
    <t>CCRR000107</t>
  </si>
  <si>
    <t>Gas Boiler Heating Repair &amp; Maintenance</t>
  </si>
  <si>
    <t>Term maintenance contract to deliver a programme of annual gas safety checking and servicing and responsive maintenance works to gas-fired heating appliances and installations within various residential blocks and public buildings comprising the Council's housing.</t>
  </si>
  <si>
    <t>Liberty Gas Group Ltd</t>
  </si>
  <si>
    <t>Cash Receipting System &amp; Treasury Advisors</t>
  </si>
  <si>
    <t>Estates Management Services</t>
  </si>
  <si>
    <t>Provision of professional estate management services to include the letting of property by way of lease; sub-lease or licence; rent reviews and lease renewals of leased and licensed properties, valuations, disposals, arbitrations and similar dispute resolution and the preparation and possible negotiation of Schedules of Dilapidations.</t>
  </si>
  <si>
    <t>CCRR000108</t>
  </si>
  <si>
    <t>Shared Procurement Service</t>
  </si>
  <si>
    <t>Crawley Borough Council to act as a host authority for the provision of a Shared Procurement Service to provide procurement advice and support across Crawley, Horsham, and Mid Sussex Councils.</t>
  </si>
  <si>
    <t>Procurement</t>
  </si>
  <si>
    <t>(1) Crawley Borough Council
(2) Horsham District Council
(3) Mid Sussex District Council</t>
  </si>
  <si>
    <t>(1) N/A
(3) N/A
(3) N/A</t>
  </si>
  <si>
    <t>CCRR000109</t>
  </si>
  <si>
    <t>CORC101769257</t>
  </si>
  <si>
    <t>Electricity Supply</t>
  </si>
  <si>
    <t>Supply of electricity to the Council's quarterly billed operational sites.</t>
  </si>
  <si>
    <t>Southern Electric</t>
  </si>
  <si>
    <t>Sheltered Housing and Lifeline Monitoring Contract</t>
  </si>
  <si>
    <t>Monitoring of emergency lines in Sheltered Housing and Lifeline</t>
  </si>
  <si>
    <t>CCRR000110</t>
  </si>
  <si>
    <t>Civil Engineering &amp; Hard Landscaping Minor Works</t>
  </si>
  <si>
    <t>Contract for works likely to involve drainage, flood alleviation and land drainage improvements, footpath &amp; cycleway improvements, highway improvements, hard landscaping, environmental Improvements, provision and Installation of street furniture and vegetation clearance.</t>
  </si>
  <si>
    <t>Zurich Municipal</t>
  </si>
  <si>
    <t>Strategic Planning</t>
  </si>
  <si>
    <t>Environmental Health &amp; Licensing</t>
  </si>
  <si>
    <t>Essex County Council (Acting by Place Services)</t>
  </si>
  <si>
    <t>Civica UK Limited</t>
  </si>
  <si>
    <t>Iceni Projects</t>
  </si>
  <si>
    <t>CORC112388558</t>
  </si>
  <si>
    <t>Confidential Waste Disposal</t>
  </si>
  <si>
    <t>Provision of confidential waste collection, shredding, and disposal services.</t>
  </si>
  <si>
    <t>Shred Station</t>
  </si>
  <si>
    <t>Provision of a replacement for the Council's currently premise hosted BACS payments system.</t>
  </si>
  <si>
    <t>Data Centre Migration Review</t>
  </si>
  <si>
    <t>Technical Consultancy</t>
  </si>
  <si>
    <t>Digital &amp; Transformation</t>
  </si>
  <si>
    <t>CORC117459939</t>
  </si>
  <si>
    <t>Actica Consulting Ltd</t>
  </si>
  <si>
    <t>Stationery Call Off Agrreement</t>
  </si>
  <si>
    <t>Call off agreement via the ORBIS Framework for the provision of stationery supplies.</t>
  </si>
  <si>
    <t>Banner Group Ltd</t>
  </si>
  <si>
    <t>CORC120271027</t>
  </si>
  <si>
    <t>Vehicle Purchase</t>
  </si>
  <si>
    <t>Purchase of vehicle for Civil Parking Enforcement Team</t>
  </si>
  <si>
    <t>Norton Way Nissan</t>
  </si>
  <si>
    <t>Travelers Insurance Company Ltd
Jlt Speciality Ltd</t>
  </si>
  <si>
    <t>CORC127215578</t>
  </si>
  <si>
    <t>Traffic Surveying</t>
  </si>
  <si>
    <t>Traffic Survey Partners (TSP) Ltd</t>
  </si>
  <si>
    <t>Provision of ongoing traffic survey services for various projects.</t>
  </si>
  <si>
    <t>CORC127023486</t>
  </si>
  <si>
    <t>Topographical Surveys</t>
  </si>
  <si>
    <t>Provision of specialist surveys for planning purposes.</t>
  </si>
  <si>
    <t>HB Surveys Ltd</t>
  </si>
  <si>
    <t>CORC126998601</t>
  </si>
  <si>
    <t>Professional Planning Advice</t>
  </si>
  <si>
    <t>Provision of planning advice services to support Metcalf Way Depot and Wingspan Land projects.</t>
  </si>
  <si>
    <t>Strutt and Parker</t>
  </si>
  <si>
    <t>Energy Monitoring Equipment</t>
  </si>
  <si>
    <t>CORC124390839</t>
  </si>
  <si>
    <t>Provision of specialist remote energy monitoring equipment.</t>
  </si>
  <si>
    <t>Rayleigh Instruments Ltd</t>
  </si>
  <si>
    <t>CORC124232114</t>
  </si>
  <si>
    <t>District Heat Network Billing</t>
  </si>
  <si>
    <t>(1) Mitie Property Services Uk Ltd
(2) Mears Ltd</t>
  </si>
  <si>
    <t>CORC12812536</t>
  </si>
  <si>
    <t>Traffic Modelling</t>
  </si>
  <si>
    <t>WSP UK Ltd</t>
  </si>
  <si>
    <t>Sycous Ltd</t>
  </si>
  <si>
    <t>CORC129832566</t>
  </si>
  <si>
    <t>Playground Equipment Supply and Installation</t>
  </si>
  <si>
    <t>Supply and installation of playground equipment at Ewhurst Playing Fields in Ifield, Crawley.</t>
  </si>
  <si>
    <t>Wicksteed Playgrounds</t>
  </si>
  <si>
    <t>Supply and installation of playground equipment at Stoneycroft Play Area, Ifield.</t>
  </si>
  <si>
    <t>CORC129824336</t>
  </si>
  <si>
    <t>Specialist billing services for the invoicing of each resident on the District Heat Network for John Brackpool House for heating and hot water.</t>
  </si>
  <si>
    <t>Provision of traffic modelling services for single project works.</t>
  </si>
  <si>
    <t>CCRR000111</t>
  </si>
  <si>
    <t>CCRR000112</t>
  </si>
  <si>
    <t>CCRR000114</t>
  </si>
  <si>
    <t>Election Processing System Software</t>
  </si>
  <si>
    <t>Major Projects &amp; Commercial Services</t>
  </si>
  <si>
    <t>Commercial Assets</t>
  </si>
  <si>
    <t>Housing Options</t>
  </si>
  <si>
    <t>Corporate Finance</t>
  </si>
  <si>
    <t>Transformation</t>
  </si>
  <si>
    <t>CORC133221629</t>
  </si>
  <si>
    <t>Orchard Street Security</t>
  </si>
  <si>
    <t>Additional items identified during installation</t>
  </si>
  <si>
    <t>APS Aegis</t>
  </si>
  <si>
    <t>CORC134371967</t>
  </si>
  <si>
    <t>Bin Store Units Supply and Installation</t>
  </si>
  <si>
    <t>Supply and installation of pre-formed bin store units to enclose waste and recycling structures.</t>
  </si>
  <si>
    <t>Street Space Ltd</t>
  </si>
  <si>
    <t>Provision of responsive repairs, voids, cyclical, and planned works and services (including annual Safety Checks) to Crawley Homes Properties</t>
  </si>
  <si>
    <t>Responsive repairs, voids, cyclical, and planned works and services</t>
  </si>
  <si>
    <t>Supply of household waste and recycling containers for Crawley properties.</t>
  </si>
  <si>
    <t>Call off framework agreement for the provision of temporary agency staff.</t>
  </si>
  <si>
    <t>Mortgage provider and administrator</t>
  </si>
  <si>
    <t>Provision of document management software solution.</t>
  </si>
  <si>
    <t>Provision of auditing services for housing benefit subsidy assurance.</t>
  </si>
  <si>
    <t>Contract Title</t>
  </si>
  <si>
    <t>Description of Supplies / Services / Works provided</t>
  </si>
  <si>
    <t>Reference 
Number</t>
  </si>
  <si>
    <t>Service Area</t>
  </si>
  <si>
    <r>
      <t xml:space="preserve">Local Supplier
</t>
    </r>
    <r>
      <rPr>
        <sz val="11"/>
        <color theme="1"/>
        <rFont val="Arial"/>
        <family val="2"/>
      </rPr>
      <t>(Y/N)</t>
    </r>
  </si>
  <si>
    <r>
      <t xml:space="preserve">Total 
Contract
Value (£)
</t>
    </r>
    <r>
      <rPr>
        <sz val="11"/>
        <color theme="1"/>
        <rFont val="Arial"/>
        <family val="2"/>
      </rPr>
      <t>Excluding VAT</t>
    </r>
  </si>
  <si>
    <t>N</t>
  </si>
  <si>
    <t>Y</t>
  </si>
  <si>
    <t>(1) N
(2) Y
(3) N</t>
  </si>
  <si>
    <r>
      <t xml:space="preserve">End 
Date
</t>
    </r>
    <r>
      <rPr>
        <sz val="11"/>
        <color theme="1"/>
        <rFont val="Arial"/>
        <family val="2"/>
      </rPr>
      <t>DD / MM / YYYY</t>
    </r>
  </si>
  <si>
    <r>
      <t xml:space="preserve">Start 
Date
</t>
    </r>
    <r>
      <rPr>
        <sz val="11"/>
        <color theme="1"/>
        <rFont val="Arial"/>
        <family val="2"/>
      </rPr>
      <t>DD / MM / YYYY</t>
    </r>
  </si>
  <si>
    <t>This register is a work-in-progress, and may be missing information. Any information not currently on the reigster is either not held, or held in a format which is not readily available. Work is ongoing to collate this information, and updates to the register will be published on a quarterly basis.</t>
  </si>
  <si>
    <t>Supplier Name</t>
  </si>
  <si>
    <t>SME</t>
  </si>
  <si>
    <t>(1) N/A
(2) SME
(3) N/A</t>
  </si>
  <si>
    <t>(1) N/A
(2) SME
(3) SME
(4) N/A
(5) SME
(6) SME
(8) N/A
(9) SME
(10) SME
(11) SME
(12) SME
(13) N/A</t>
  </si>
  <si>
    <t>(1) N/A
(2) N/A
(3) N/A</t>
  </si>
  <si>
    <r>
      <t xml:space="preserve">Optional Extension Date
</t>
    </r>
    <r>
      <rPr>
        <sz val="11"/>
        <color theme="1"/>
        <rFont val="Arial"/>
        <family val="2"/>
      </rPr>
      <t>If applicable</t>
    </r>
  </si>
  <si>
    <r>
      <t xml:space="preserve">Irrecoverable VAT
</t>
    </r>
    <r>
      <rPr>
        <sz val="11"/>
        <color theme="1"/>
        <rFont val="Arial"/>
        <family val="2"/>
      </rPr>
      <t>If applicable</t>
    </r>
  </si>
  <si>
    <r>
      <t xml:space="preserve">Review 
Date
</t>
    </r>
    <r>
      <rPr>
        <sz val="11"/>
        <color theme="1"/>
        <rFont val="Arial"/>
        <family val="2"/>
      </rPr>
      <t>DD / MM  / YYYY</t>
    </r>
  </si>
  <si>
    <t>SME / VCSE / N/A</t>
  </si>
  <si>
    <t>(7) VCSE</t>
  </si>
  <si>
    <t>VCSE</t>
  </si>
  <si>
    <r>
      <t xml:space="preserve">VCSE Charity
Number
</t>
    </r>
    <r>
      <rPr>
        <sz val="11"/>
        <color theme="1"/>
        <rFont val="Arial"/>
        <family val="2"/>
      </rPr>
      <t>If applicable</t>
    </r>
  </si>
  <si>
    <t>Provision of insurance for leasehold residential properties.</t>
  </si>
  <si>
    <t>Provision of cash collection services.</t>
  </si>
  <si>
    <t>Treasury Advisors</t>
  </si>
  <si>
    <t>Link Asset Services</t>
  </si>
  <si>
    <t>CCRR000115</t>
  </si>
  <si>
    <t>Household waste and recycling collection services including collection of mixed dry recycling, residual waste, textiles and WEEE, garden waste and bulky waste. Bin movements.</t>
  </si>
  <si>
    <t>Management of The Hawth  theatre complex</t>
  </si>
  <si>
    <t>Operation of stadium and associated facilities</t>
  </si>
  <si>
    <t>Operation of Tilgate Forest Golf Centre and associated facilities.</t>
  </si>
  <si>
    <t>CCRR000116</t>
  </si>
  <si>
    <t>CCRR000117</t>
  </si>
  <si>
    <t>CCRR000118</t>
  </si>
  <si>
    <t>CCRR000119</t>
  </si>
  <si>
    <t>CCRR000120</t>
  </si>
  <si>
    <t>CCRR000121</t>
  </si>
  <si>
    <t>Purchase of vehicle for Neighbourhood Services Team, tipper for Dog Waste Collection</t>
  </si>
  <si>
    <t>Purchase of vehicle for Neighbourhood Services Team, panel van for West Patch</t>
  </si>
  <si>
    <t>Purchase of vehicle for Neighbourhood Services Team, ATV for sports and playing fields</t>
  </si>
  <si>
    <t>Purchase of vehicle for Neighbourhood Services Team, 8 x tippers for patch working growth</t>
  </si>
  <si>
    <t>Purchase of vehicle for Neighbourhood Services Team, 2 x tippers for patch working growth</t>
  </si>
  <si>
    <t>Purchase of vehicle for Neighbourhood Services Team, tipper for Shrub Beds</t>
  </si>
  <si>
    <t>Hamble Motors Peugeot</t>
  </si>
  <si>
    <t>Drive Bristol Vauxhall</t>
  </si>
  <si>
    <t>Burden Bros</t>
  </si>
  <si>
    <t>Trust Ford Dagenham</t>
  </si>
  <si>
    <t>Isuzu Truck uk Ltd</t>
  </si>
  <si>
    <t>Supply of waste containers</t>
  </si>
  <si>
    <t>Electoral Services</t>
  </si>
  <si>
    <t>CORC139734406</t>
  </si>
  <si>
    <t>Sports Pitch Agronomy Services</t>
  </si>
  <si>
    <t>Sports Pitch Agronomy Services to investigate quality of playing fields and other open space areas</t>
  </si>
  <si>
    <t>Tim O'Hare Associates LLP</t>
  </si>
  <si>
    <t>HMDC - 023909</t>
  </si>
  <si>
    <t>Economic Growth Assessment Consultancy Services</t>
  </si>
  <si>
    <t xml:space="preserve">Joint commission between Crawley Borough Council, Horsham District Council, and Mid Sussex District Council for the provision of consultancy services to review the Employment Growth Assessment (EGA) and subsequent updates, and to update the current position of the local economy for the Crawley Borough, Horsham and Mid Sussex Districts. </t>
  </si>
  <si>
    <t>Nathaniel Lichfield &amp; Partners Ltd</t>
  </si>
  <si>
    <t>Construction associated with the Regeneration of the pedestrianised section of Queensway and The Pavement, the entrance to Memorial Gardens and the highway from Parkside to College Road, including installation of paving, street furniture and street lighting; carriageway resurfacing; highway drainage upgrades; landscaping and planting; road signage and parking arrangements; fitting of power, water, and other infrastructure; and laying new electrical ducting.</t>
  </si>
  <si>
    <t>Queensway Regeneration</t>
  </si>
  <si>
    <t>CRBC - 019971</t>
  </si>
  <si>
    <t>Blakedown Landscapes (SE) LTd</t>
  </si>
  <si>
    <t>CORC142759201</t>
  </si>
  <si>
    <t>Playground Equipment Supply and Install</t>
  </si>
  <si>
    <t>Supply and Installation of Play Area in Pondwood Road .</t>
  </si>
  <si>
    <t>CORC142761701</t>
  </si>
  <si>
    <t>Removals-Pondwood Rd</t>
  </si>
  <si>
    <t>Remvoals/Site Clear up of Pondwood Road</t>
  </si>
  <si>
    <t>Edburton Contractors</t>
  </si>
  <si>
    <t>CORC142763068</t>
  </si>
  <si>
    <t>Playground Supply and Install</t>
  </si>
  <si>
    <t>Core Contract-Installation and Supply of Playground Equipment- Ditchling Hill, Southgate</t>
  </si>
  <si>
    <t>CORC142764666</t>
  </si>
  <si>
    <t>Removals/Restoration at Ditchling Hill, Southgate</t>
  </si>
  <si>
    <t>Maltaward Barries</t>
  </si>
  <si>
    <t>CORC142765690</t>
  </si>
  <si>
    <t xml:space="preserve">Playground Equipment Supply and install </t>
  </si>
  <si>
    <t>Supply and Install Playground Equipment Kidborough Road, Gossops Green</t>
  </si>
  <si>
    <t>CORC142801033</t>
  </si>
  <si>
    <t>Playground Equipment, Supply and Install</t>
  </si>
  <si>
    <t>Supply and Install Playgorund Equipment, Chadwick Close, Broadfield.</t>
  </si>
  <si>
    <t>CORC142802020</t>
  </si>
  <si>
    <t xml:space="preserve">Supply and Install Playground Equipment- Farnham, Broadfield. </t>
  </si>
  <si>
    <t>CORC142807514</t>
  </si>
  <si>
    <t>Removals/Landscaping/Supply and Install of Post and Rail Fence</t>
  </si>
  <si>
    <t>Removals/Landscaping/Supply and Install of Post and Rail Fence- Ifield Ewhurst Play Area</t>
  </si>
  <si>
    <t xml:space="preserve">Don Burtenshaw </t>
  </si>
  <si>
    <t>CORC142811424</t>
  </si>
  <si>
    <t>Golden Tree Restoration Works</t>
  </si>
  <si>
    <t>Resotration works to Golden Tree sculpture, including supply and installation of refurbished sculputure, and supply, preparation and installation of Shanxi Black Granite.</t>
  </si>
  <si>
    <t>Joss Smith</t>
  </si>
  <si>
    <t>Mosaic Restoration</t>
  </si>
  <si>
    <t>Mosaic Restoration- Materials and Labour</t>
  </si>
  <si>
    <t>CORC142815719</t>
  </si>
  <si>
    <t>The Mosaic Restoration Company</t>
  </si>
  <si>
    <t>CORC142817334</t>
  </si>
  <si>
    <t>Supply and Installation of Wheelchair Swing- Maidenbower Playing Fields Play Area</t>
  </si>
  <si>
    <t>GL Jones Playgrounds</t>
  </si>
  <si>
    <t>CORC142833441</t>
  </si>
  <si>
    <t>Supply and Installation of Wheelchair Swing</t>
  </si>
  <si>
    <t>Supply and Installation of Playground Equipment, Gainsborough Road, Tilgate</t>
  </si>
  <si>
    <t>HAGS SMP</t>
  </si>
  <si>
    <t>CORC142834560</t>
  </si>
  <si>
    <t>Installation of foothpath</t>
  </si>
  <si>
    <t>Installation of foothpath- Tilgate Gainsborough Road Playing Fields</t>
  </si>
  <si>
    <t>CORC142835748</t>
  </si>
  <si>
    <t xml:space="preserve">Supply of Play Gates </t>
  </si>
  <si>
    <t xml:space="preserve">Maunfacture and Supply of Play Gates for several Play Areas due for upgrades </t>
  </si>
  <si>
    <t>East Gate Ltd</t>
  </si>
  <si>
    <t>CORC142837038</t>
  </si>
  <si>
    <t>Manufacture and Supply of Play Gates for several play areas due for an upgrade</t>
  </si>
  <si>
    <t>CORC142838198</t>
  </si>
  <si>
    <t xml:space="preserve">Supply of Town Flowers </t>
  </si>
  <si>
    <t>Ferring Nurseries</t>
  </si>
  <si>
    <t>Crawley Retail, Commercial Leisure and Town Centre Neighbourhood Needs Assessment</t>
  </si>
  <si>
    <t>Preparation of a Crawley Retail, Commercial Leisure and Town Centre Neighbourhood Needs Assessment. This will provide forecasts as to future need and capacity for retail and commercial leisure uses, and reccomendations regarding the type and quantum of facilities and services needed to support a growing town centre residential population.</t>
  </si>
  <si>
    <t>CORC142830859</t>
  </si>
  <si>
    <t>Nexus Planning</t>
  </si>
  <si>
    <t>CORC143071731</t>
  </si>
  <si>
    <t>Supply and installation of Equipment</t>
  </si>
  <si>
    <t>Supply and installation of equipment at Broadfield Barton Play Area</t>
  </si>
  <si>
    <t xml:space="preserve">AccessAble provides disabled access information to those wishing to access local servcies and employment </t>
  </si>
  <si>
    <t>Crawley Town Centre Business Space Growth Plan</t>
  </si>
  <si>
    <t>Research commission on behalf of the One Public Estate Partnership to carry out a town centre business space growth study</t>
  </si>
  <si>
    <t>Crawley Skills &amp; Employment Needs Study</t>
  </si>
  <si>
    <t>Research commission in partnership with Crawley College and Manor Royal BD to undertake a skills and employment needs study</t>
  </si>
  <si>
    <t>Town Centre Business Improvement District (Planning &amp; Campaign)</t>
  </si>
  <si>
    <t>Development of Town Centre Business Improvement District through comprehensive planning and campaign stages</t>
  </si>
  <si>
    <t>Small Independent Retail Training &amp; Support Programme</t>
  </si>
  <si>
    <t>Delivery of a small independent retail training and support programme</t>
  </si>
  <si>
    <t>Inward Investment Programme</t>
  </si>
  <si>
    <t xml:space="preserve">Development and delivery of the Crawley inward investment programme </t>
  </si>
  <si>
    <t>Oxford Innovation Centre</t>
  </si>
  <si>
    <t>Savills (formerly Central Management Solutions)</t>
  </si>
  <si>
    <t>Crawley College</t>
  </si>
  <si>
    <t>White Label Creative</t>
  </si>
  <si>
    <t>CCRR000122</t>
  </si>
  <si>
    <t>CCRR000123</t>
  </si>
  <si>
    <t>CCRR000124</t>
  </si>
  <si>
    <t>CCRR000125</t>
  </si>
  <si>
    <t>CCRR000126</t>
  </si>
  <si>
    <t>Development of 37 new residential units as part of Crawley Borough Council's own build housing programme under Hyde Framework</t>
  </si>
  <si>
    <t>(1) N
(2) N
(3) N</t>
  </si>
  <si>
    <t>Abritas/Civica Housing Register and Homeless IT Support Contract</t>
  </si>
  <si>
    <t>Annual Support Cost for Housing Register, Allocations and Homeless IT Database</t>
  </si>
  <si>
    <t>Housing Needs and Allocations</t>
  </si>
  <si>
    <t>CCRR000127</t>
  </si>
  <si>
    <t>Crawley Homeless Prevention and Money Advice Service</t>
  </si>
  <si>
    <t xml:space="preserve">To prevent homelessness where possible through the timely intervention of debt and money advice for people at risk or losing their homes through debt </t>
  </si>
  <si>
    <t>Citizens Advice West Sussex</t>
  </si>
  <si>
    <t>CCRR000128</t>
  </si>
  <si>
    <t>Permit Printing</t>
  </si>
  <si>
    <t>CORC143317231</t>
  </si>
  <si>
    <t>Printing of permits and scratch cards.</t>
  </si>
  <si>
    <t>Integrity Print Ltd</t>
  </si>
  <si>
    <t>CORC143513110</t>
  </si>
  <si>
    <t>Mosaical Restoration</t>
  </si>
  <si>
    <t>Rehoming and restoration of Queens Mosaic, and construction of foundation.</t>
  </si>
  <si>
    <t>Monaghan Groundworks</t>
  </si>
  <si>
    <t>Hawth Theatre Options Appraisal Consultant</t>
  </si>
  <si>
    <t>CRBC - 011260</t>
  </si>
  <si>
    <t>The Council is preparing for the retender of the management services of the Hawth Theatre, the Council’s arts venue, beyond 2022. As part of our preparation, a consultant has been appointed to carry out a full review of the existing offer, the facility mix and operational structure with an options appraisal for the future provision to ensure the arts and cultural offer from the Hawth for the next 10-15 years is fit for purpose, and offers value for money to the residents of Crawley and the wider community.</t>
  </si>
  <si>
    <t>Bonnar Keenlyside</t>
  </si>
  <si>
    <t>CORC149687081</t>
  </si>
  <si>
    <t>Memorial Gardens  Play Area Works</t>
  </si>
  <si>
    <t>Mini competition via ESPO Framework 115 for the supply and installation of equipment and safer surfacing at the Memorial Gardens play area.</t>
  </si>
  <si>
    <t>Kompan Ltd</t>
  </si>
  <si>
    <t>CORC149690836</t>
  </si>
  <si>
    <t>Maidenbower Tennis Courts Works</t>
  </si>
  <si>
    <t>Supply and installation of new tennis court surfacing, replacement of chain-link fencing section, and spraying of temporary and permanent lines.</t>
  </si>
  <si>
    <t>Trevor May Contractors Ltd</t>
  </si>
  <si>
    <t>Esri (UK) Ltd</t>
  </si>
  <si>
    <t xml:space="preserve">CRBC - 024689 </t>
  </si>
  <si>
    <t xml:space="preserve">Watercourse &amp; Drainage Management </t>
  </si>
  <si>
    <t>Provision of water and drainage management functions. In general this is a ‘term service’ contract for periodic and emergency water functions, but includes potential provision for additional elements of general waterways works and improvements.</t>
  </si>
  <si>
    <t>Manor Construction &amp; Management Services Ltd</t>
  </si>
  <si>
    <t>Call Off Order Form and Call Off Terms for Local Authority Software Applications. End date of Call Off Extension period (which cannot exceed 7 years from the Call Off Commencement Date) - (31/03/2020).</t>
  </si>
  <si>
    <t>Provision of managed hosted voice and Contact Centre Services. Contract extended from 10/05/2017 to 30/10/2020.</t>
  </si>
  <si>
    <t xml:space="preserve">DEF MasterGov Software Support &amp; Maintenance. </t>
  </si>
  <si>
    <t xml:space="preserve">Temporary Accommodation &amp; CDS Support Service Agreement. </t>
  </si>
  <si>
    <t>To provide intensive support  to households placed into temporary accommodation or facilitated into private rented accommodaiton through the councils Crawley Deposit Service in the prevention and discharge of homelessness to help sustain that accommodation. Rolling contract.</t>
  </si>
  <si>
    <t>Provision of mortgage and administration services for discount sale scheme (Forgewood). Per transaction various Fees</t>
  </si>
  <si>
    <t>IMPORTANT 
NOTE:</t>
  </si>
  <si>
    <t>CRBC - 026849</t>
  </si>
  <si>
    <t>Cash Collection Services</t>
  </si>
  <si>
    <t>Call off contract for the provision of Cash Collection Service under ESPO framework agreement ref. 324F_16 Cash Collection and Cash and Valuables in Transit Services.</t>
  </si>
  <si>
    <t>BDI Securities UK Ltd</t>
  </si>
  <si>
    <t>e-Procurement System</t>
  </si>
  <si>
    <t>License, maintenance and hosting charge for use of In-tend cloud based electronic procurement system, providing quotation, tender, and contract management functions.</t>
  </si>
  <si>
    <t>CCRR000129</t>
  </si>
  <si>
    <t>In-tend Ltd</t>
  </si>
  <si>
    <t>Deemed rolling contract for the provision of water services.</t>
  </si>
  <si>
    <t>Partnership Agreement</t>
  </si>
  <si>
    <t>Partnership agreement with Horsham District Council for the provision of building control services for Crawley residents. Agreement extended from 31/03/2011 to 31/03/2016. Variation agreed to extend again from 31/03/2016 to 31/03/2021.</t>
  </si>
  <si>
    <t>Building Control Services</t>
  </si>
  <si>
    <t>Water Supply</t>
  </si>
  <si>
    <t>CORC156548504</t>
  </si>
  <si>
    <t>Deemed contract for the supply of water.</t>
  </si>
  <si>
    <t>Deemed Contract</t>
  </si>
  <si>
    <t>Business Stream</t>
  </si>
  <si>
    <t>CORC157120232</t>
  </si>
  <si>
    <t>Memorial Gardens Fencing, Safety, Maintenance Gate</t>
  </si>
  <si>
    <t>Supply and installation of fencing, safety, and maintenance gate to memorial gardens.</t>
  </si>
  <si>
    <t>Ariel flying</t>
  </si>
  <si>
    <t>Ariel mapping to support GIS Software</t>
  </si>
  <si>
    <t>CORC158257194</t>
  </si>
  <si>
    <t>Getmapping Plc</t>
  </si>
  <si>
    <t>CORC158561542</t>
  </si>
  <si>
    <t>Garden Clearance &amp; Fencing</t>
  </si>
  <si>
    <t>Garden clearance at 5 Perryfield Road, and fencing at Gales Places</t>
  </si>
  <si>
    <t>M and M Services</t>
  </si>
  <si>
    <t>CORC159039453</t>
  </si>
  <si>
    <t>1100 litre bin refurbishment works and repairs</t>
  </si>
  <si>
    <t>Stuart Foulkes Services</t>
  </si>
  <si>
    <t>CORC160830706</t>
  </si>
  <si>
    <t>Greater Change Services Agreement</t>
  </si>
  <si>
    <t>Fund raising platform to benefit homeless people</t>
  </si>
  <si>
    <t>Greater Change</t>
  </si>
  <si>
    <t>M</t>
  </si>
  <si>
    <t>CCRR000130</t>
  </si>
  <si>
    <t>Rosebery Nominations Agreement</t>
  </si>
  <si>
    <t>Management Fees for properties owned by Rosebery Housing Association in Crawley used to provide Temporary Accommodaiton under Part 7 of the Housing Act 1996 (Homelessness)</t>
  </si>
  <si>
    <t>Strategic Housing</t>
  </si>
  <si>
    <t>Rosebery Housing Association</t>
  </si>
  <si>
    <t>Water Services</t>
  </si>
  <si>
    <t>Provision of insurance services. Contract extended from 31/03/2017 to 31/03/2020.</t>
  </si>
  <si>
    <t>Contract extended from 01/04/2017 to 01/04/2020.</t>
  </si>
  <si>
    <t>Call off agreement under CCS framework for the provision of mobile voice and data services, including supply, installation, and maintenance of technical architecture and system design; project management; and support as an equipment, commodity, and managed service. Contract extended from 21/09/2018 to 21/09/2020.</t>
  </si>
  <si>
    <t>Garage Owners to carry out Certificate of Compliance inspection and testing of taxis and private hire vehicles. Contract extended from 31/03/2019 to 31/03/2021.</t>
  </si>
  <si>
    <t>Provision of banking services. Contract exteneded from 31/03/2019 to 31/03/2022.</t>
  </si>
  <si>
    <t>Provisional of Occupation Health related services for Crawley Borough Council staff. Contract extended from 30/04/2019 to 30/04/2020.</t>
  </si>
  <si>
    <t>General and specialist print, banners, signage, graphic design, bulk mailing, mailing, ballot papers. Contract extended from 30/04/2019 to 30/04/2020.</t>
  </si>
  <si>
    <t>Provision of long term digital document scanning solutions. Contract extended from 31/07/2019 to 31/07/2021.</t>
  </si>
  <si>
    <t>Provision of advice on treasury services functions. Contract extended from 31/03/2019 to 31/03/2020.</t>
  </si>
  <si>
    <t>Provision and installation of Christmas lights within Crawley Town Centre. Contract extended from 01/08/2019 to 01/08/2020.</t>
  </si>
  <si>
    <t>Call off agreement under YPO Framework for the supply of Enforcement Agency Services to Crawley Borough Council. Call-off Contract under YPO. Contract extended from 31/03/2020 to 31/03/2021.</t>
  </si>
  <si>
    <t>Contract extended from 31/03/2019 to 31/03/2020.</t>
  </si>
  <si>
    <t>Web analytics, quality assurance and response
Contract renewed from 2019 to 2020.</t>
  </si>
  <si>
    <t>Communications Cloud services
Contract renewed from 2019 to 2020.</t>
  </si>
  <si>
    <t>Wicksteed Leisure Ltd</t>
  </si>
  <si>
    <t>CORC161813949</t>
  </si>
  <si>
    <t>Supply of Air Quality Monitoring Equipment plus 2 year service contract whilst under warranty.</t>
  </si>
  <si>
    <t>Air Quality Monitoring Equipment plus Servicing</t>
  </si>
  <si>
    <t>Air Monitors Ltd</t>
  </si>
  <si>
    <t>CORC177737878</t>
  </si>
  <si>
    <t>Ricoh Copier Supply &amp; Maintenance</t>
  </si>
  <si>
    <t>CORC178737075</t>
  </si>
  <si>
    <t>Local Land Charges Software</t>
  </si>
  <si>
    <t>Provision of Searchnet (M3) software and hosting for local land charges.</t>
  </si>
  <si>
    <t>CORC179604248</t>
  </si>
  <si>
    <t>Crawley STEMfest 2020</t>
  </si>
  <si>
    <t>Contract for the provision of project management and delivery of various STEM events and activities for Crawley STEMfest 2020. A partnership between Crawley Borough Council, Crawley College, and Sussex STEM.</t>
  </si>
  <si>
    <t>Canterbury Christ Church University</t>
  </si>
  <si>
    <t>CORC180716873</t>
  </si>
  <si>
    <t>UPS Power Upgrade</t>
  </si>
  <si>
    <t>Installation of UPS and associated batteries</t>
  </si>
  <si>
    <t>Comtec Enterprises Ltd</t>
  </si>
  <si>
    <t>CORC183387190</t>
  </si>
  <si>
    <t>Agency for purchase of NCP Kingsgate</t>
  </si>
  <si>
    <t>Acquisition fees payable on purchase of property</t>
  </si>
  <si>
    <t>Town Centre Parking</t>
  </si>
  <si>
    <t>CORC191572708</t>
  </si>
  <si>
    <t>Cloud Plan and Design Project</t>
  </si>
  <si>
    <t>One off project for Cloud Plan and Design including consulting and project management</t>
  </si>
  <si>
    <t>ANC Group Ltd</t>
  </si>
  <si>
    <t>Server Hardware Support</t>
  </si>
  <si>
    <t>Server virtualisation software support and maintenance</t>
  </si>
  <si>
    <t>Support and Maintenance for server virtualisation software which manages all CBCs on premise virtual servers</t>
  </si>
  <si>
    <t>Phoenix Software Ltd</t>
  </si>
  <si>
    <t>CCRR000131</t>
  </si>
  <si>
    <t>CCRR000132</t>
  </si>
  <si>
    <t>Finance Management System support and maintenance</t>
  </si>
  <si>
    <t>Maintenance and support for the Finance Management System modules which support all elements of CBC exependiture</t>
  </si>
  <si>
    <t>Advanced Business Solutions</t>
  </si>
  <si>
    <t>Annual Licence to support community centre bookings system</t>
  </si>
  <si>
    <t>Artifax Event Software License</t>
  </si>
  <si>
    <t>CCRR000133</t>
  </si>
  <si>
    <t>Artifax Software Ltd</t>
  </si>
  <si>
    <t>CCRR000134</t>
  </si>
  <si>
    <t>Maintenance contract for licencing and environmental health business operations</t>
  </si>
  <si>
    <t>Uniform Software Support and Maintenance</t>
  </si>
  <si>
    <t>Idox Software Ltd</t>
  </si>
  <si>
    <t>Support and maintenance for software that provides the online planning register and internal planning system</t>
  </si>
  <si>
    <t>Revenue and Benefits Software Support and Maintenance</t>
  </si>
  <si>
    <t xml:space="preserve">Support and Maintenance for Revenue and Benefits Software </t>
  </si>
  <si>
    <t>CCRR000135</t>
  </si>
  <si>
    <t>CCRR000136</t>
  </si>
  <si>
    <t>Data Hosting Agreement</t>
  </si>
  <si>
    <t>Data Hosting Agreement for Redhill Data Centre</t>
  </si>
  <si>
    <t>Surrey County Council</t>
  </si>
  <si>
    <t>Mears Ltd
Wates Living Space (Maintenance) Ltd</t>
  </si>
  <si>
    <t xml:space="preserve">Contract to deliver responsive and planned maintenance works to CBC's residential homes and blocks and public buildings located in the borough of Crawley.  This contract does not include works to gas-fired appliances. </t>
  </si>
  <si>
    <t>Planned &amp; Responsive Repairs &amp; Maintenance to Residential &amp; Public Buildings</t>
  </si>
  <si>
    <t>Treasury Advisory Services</t>
  </si>
  <si>
    <t xml:space="preserve"> HMDC - 029201</t>
  </si>
  <si>
    <t>Arlingclose Ltd</t>
  </si>
  <si>
    <t>Morrison Edwards</t>
  </si>
  <si>
    <t>Contract procured via further competition on YPO dynamic purchasing system</t>
  </si>
  <si>
    <t>DPS</t>
  </si>
  <si>
    <t>CCRR000137</t>
  </si>
  <si>
    <t>General Insurance</t>
  </si>
  <si>
    <t xml:space="preserve">Further competition under YPO framework agreement for provision of Property, Liability including Liability Claims Handling, Crime, Motor Fleet and Group Personal Accident &amp; Travel excluding Broker Services </t>
  </si>
  <si>
    <t>CCRR000138</t>
  </si>
  <si>
    <t>CRBC - 024426</t>
  </si>
  <si>
    <t>Telecare Call Monitoring Service</t>
  </si>
  <si>
    <t>CRBC - 026656</t>
  </si>
  <si>
    <t>Provision of Monitoring Centre with the ability to provide Technology Enabled Care (TEC) on behalf of residents. Monitoring of all calls from dispersed alarms, telecare / telehealth devices and door entry / access control systems and grouped / hard-wired schemes. Open tender below EU thresholds under the Light Touch Regime.</t>
  </si>
  <si>
    <t>Mole Valley District Council</t>
  </si>
  <si>
    <t>Provision of kennelling services for stray dogs collected by CBC staff within the Crawley borough. Contract extended by five months.</t>
  </si>
  <si>
    <t>Maintenance for CBC corporate GIS mapping application</t>
  </si>
  <si>
    <t>CISCO Hardware support for core network which runs CBC telephone system, WiFi and internet</t>
  </si>
  <si>
    <t>CISCO Hardware support</t>
  </si>
  <si>
    <t>BT Unicorn</t>
  </si>
  <si>
    <t>CC Engineering Ltd</t>
  </si>
  <si>
    <t>Hardware support for CBC's core data servers.</t>
  </si>
  <si>
    <t>Community Wardens</t>
  </si>
  <si>
    <t>Neighbourhood Services</t>
  </si>
  <si>
    <t>Community Services Projects</t>
  </si>
  <si>
    <t>Community Facilities</t>
  </si>
  <si>
    <t>Maintenance</t>
  </si>
  <si>
    <t>Housing Management</t>
  </si>
  <si>
    <t>Division</t>
  </si>
  <si>
    <t>Legal, Democracy &amp; HR</t>
  </si>
  <si>
    <t>Economy &amp; Planning</t>
  </si>
  <si>
    <t>Digital Services</t>
  </si>
  <si>
    <t>Enterprise Infrastructure</t>
  </si>
  <si>
    <t>Service Delivery</t>
  </si>
  <si>
    <t>Business Applications</t>
  </si>
  <si>
    <t>Economic Development &amp; Regeneration</t>
  </si>
  <si>
    <t>Human Resources &amp; Organisational Development</t>
  </si>
  <si>
    <t>Legal Services</t>
  </si>
  <si>
    <t>Sheltered Housing  &amp; Lifeline</t>
  </si>
  <si>
    <t>Conservation Areas and Non-Designated Heritage Assets Review</t>
  </si>
  <si>
    <t>Appointment of consultant to provide a Conservation Areas and Non-Designated Heritage Assets Review report, reviewing current approach to the identification of heritage assets within Crawley.</t>
  </si>
  <si>
    <t>Transport Study of Strategic Development Options and Sustainable Transport Measures</t>
  </si>
  <si>
    <t>Appointment of consultant to to provide a Transport Study that will inform the Local Plan Review (Crawley 2035) for the Crawley borough area.</t>
  </si>
  <si>
    <t>Stantec UK Ltd</t>
  </si>
  <si>
    <t>Strategic Housing Market Assessment Study</t>
  </si>
  <si>
    <t>Joint commission between Crawley Borough Council and Horsham District Council for appointment of consultants to review the Strategic Housing Market Assessment and subsequent updates and to update the current and projected future position of the local housing market for the Crawley Borough and Horsham District.</t>
  </si>
  <si>
    <t>CRBC - 023917</t>
  </si>
  <si>
    <t>CRBC - 027959</t>
  </si>
  <si>
    <t>Print Framework Agreement</t>
  </si>
  <si>
    <t>1. (Lot 1a) CLOC Ltd
2. (Lot 1a) D2 Partnership Ltd
3. (Lot 1a) Formara Ltd
4. (Lot 1a) Royal British Legion Industries Ltd
5. (Lot 1b)  Cliffe Enterprise Ltd
6. (Lot 1b) Gemini Print Southern Ltd
7. (Lot 1b) Optichrome Ltd
8. (Lot 1b) Treetop Printing and Design LLP
9. (Lot 2) Apogee Corporation Ltd
10. (Lot 2) Serious Graphics Ltd
11. (Lot 2) Sterling Press Ltd
12. (Lot 3) Moroak
13. (Lot 3) Potts Print UK Ltd</t>
  </si>
  <si>
    <t>Establishment of a multi-Supplier Print Services Framework Agreement for use by Crawley Borough Council, Horsham District Council, Mid Sussex District Council and Mole Valley District Council. Framework is split into the following Lots: 1a General Print - Low Volumes, 1b General Print - Large Volumes, 2 General Signage, 3 Bulk and Small Mailing Envelopes.</t>
  </si>
  <si>
    <t>1. N
2. Y
3. N
4. N
5. N
6. N
7. N
8. Y
9. N
10. N
11. N
12. N
13. N</t>
  </si>
  <si>
    <t>1. SME
2. SME
3. SME
4. VCSE
5. SME
6. SME
7. SME
8. SME
9. N/A
10. SME
11. SME
12. SME
13. SME</t>
  </si>
  <si>
    <t>1. N/A
2. N/A
3. N/A
4. 210063
5. N/A
6. N/A
7. N/A
8. N/A
9. N/A
10. N/A
11. N/A
12. N/A
13. N/A</t>
  </si>
  <si>
    <t>CRBC - 030168</t>
  </si>
  <si>
    <t>Commercial Lettings Agents for Crawley Town Hall</t>
  </si>
  <si>
    <t>Appointment of commercial agents to work with the Council to market the commercial office space in the new town hall and to provide design and facilities management advice.</t>
  </si>
  <si>
    <t>Stiles Harold Williams LLP</t>
  </si>
  <si>
    <t>CRBC - 029572</t>
  </si>
  <si>
    <t>Marketing Agent for Bridgefield House Development</t>
  </si>
  <si>
    <t>Provision of Marketing Agent Services for 31 new flats on a shared ownership basis at the Bridgefield House development</t>
  </si>
  <si>
    <t>Connells Ltd</t>
  </si>
  <si>
    <t>CRBC - 029226</t>
  </si>
  <si>
    <t>New Play Area: Medlar Close</t>
  </si>
  <si>
    <t>Provision of a new play area for the Medlar Close Play Area, Langley Green, which presents challenging and innovative play opportunities for children across a wide range of ages. Further competition under ESPO framework agreement 115 (lot 2).</t>
  </si>
  <si>
    <t>CRBC - 025460</t>
  </si>
  <si>
    <t>Open Space, Sport &amp; Recreation Study Review &amp; Site Assessment Study</t>
  </si>
  <si>
    <t>Commission of consultants to undertake a review of the existing Open Space, Sport and Recreation Study 2014-2030 and a separate but related Playing Pitch Strategy to meet the requirements of Paragraph 93 of the National Planning Policy Framework . The outcome of the study will be used to inform the development of policies to ensure a sufficient amount of high quality open space in the right places whilst making the most of the limited amount of land within Crawley to meet the wider needs of residents and visitors over the Plan period.</t>
  </si>
  <si>
    <t>4global Consulting</t>
  </si>
  <si>
    <t>CRBC - 028726</t>
  </si>
  <si>
    <t>Gatwick Sub-Region Water Cycle Study &amp; SFRA</t>
  </si>
  <si>
    <t>Joint commission between Crawley, Horsham, Mid Sussex and Reigate &amp; Banstead Councils for the appointment of consultants to undertake a Water Cycle Study to inform their emerging Local/District Plans. As part of this commission a Strategic Flood Risk Assessment will be required by CBC and HDC only, for the parts of their administrative areas that fall within the catchment of the Upper River Mole.</t>
  </si>
  <si>
    <t>Jeremy Benn Associates Ltd</t>
  </si>
  <si>
    <t>Advanced Demand Side Management Ltd</t>
  </si>
  <si>
    <t>Water Supply &amp; Swerage Services</t>
  </si>
  <si>
    <t>Provision of water and wastewater retailling services. Further competition under LASER framework Y16045 Lot 1</t>
  </si>
  <si>
    <t>Design and build contract for the construction of 15 new affordable residential units at 151 London Road, Woolborough Road and 257/259 Ifield Road, Crawley as part of the Council's own build housing programme. Further competition under Hyde Group Main Contractor and Modern Methods of Construction Framework Agreement Lot 3.</t>
  </si>
  <si>
    <t>Construction of 15 social homes</t>
  </si>
  <si>
    <t>CRBC - 021632</t>
  </si>
  <si>
    <t>CRBC - 030485</t>
  </si>
  <si>
    <t>CRBC - 017783</t>
  </si>
  <si>
    <t>Managed Print Services</t>
  </si>
  <si>
    <t>Provision of Managed Print Services Lot 3.1B under the London Procurement Partnership Framework for Clinical and Digital Information Systems– Managed Print Services Lot 3.1B.</t>
  </si>
  <si>
    <t>CRBC - 018177</t>
  </si>
  <si>
    <t>CCRR000139</t>
  </si>
  <si>
    <t>CCRR000140</t>
  </si>
  <si>
    <t>CCRR000141</t>
  </si>
  <si>
    <t>CCRR000142</t>
  </si>
  <si>
    <t>Please note, where a contract has been awarded to multiple suppliers,  each supplier and their corresponding address has been assigned a number for ease of reference. This does not represent different Lots under the contract unless specified, nor are the suppliers in any particular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</si>
</sst>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24">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Arial"/>
      <family val="2"/>
    </font>
    <font>
      <sz val="11"/>
      <color theme="1"/>
      <name val="Calibri"/>
      <family val="2"/>
      <scheme val="minor"/>
    </font>
    <font>
      <sz val="10"/>
      <color rgb="FF000000"/>
      <name val="Arial"/>
      <family val="2"/>
    </font>
    <font>
      <sz val="10"/>
      <name val="Arial"/>
      <family val="2"/>
    </font>
    <font>
      <sz val="11"/>
      <color theme="1" tint="0.34998626667073579"/>
      <name val="Arial"/>
      <family val="2"/>
    </font>
    <font>
      <b/>
      <sz val="11"/>
      <color theme="1" tint="0.34998626667073579"/>
      <name val="Arial"/>
      <family val="2"/>
    </font>
    <font>
      <sz val="11"/>
      <name val="Arial"/>
      <family val="2"/>
    </font>
    <font>
      <sz val="11"/>
      <name val="Arial"/>
      <family val="2"/>
    </font>
    <font>
      <sz val="11"/>
      <name val="Arial"/>
      <family val="2"/>
    </font>
    <font>
      <sz val="11"/>
      <name val="Arial"/>
      <family val="2"/>
    </font>
    <font>
      <sz val="11"/>
      <color rgb="FF0A0002"/>
      <name val="Arial"/>
      <family val="2"/>
    </font>
    <font>
      <sz val="11"/>
      <name val="Arial"/>
      <family val="2"/>
    </font>
    <font>
      <b/>
      <sz val="11"/>
      <name val="Arial"/>
      <family val="2"/>
    </font>
    <font>
      <sz val="11"/>
      <name val="Arial"/>
      <family val="2"/>
    </font>
    <font>
      <sz val="11"/>
      <color theme="0"/>
      <name val="Arial"/>
      <family val="2"/>
    </font>
    <font>
      <sz val="11"/>
      <name val="Arial"/>
      <family val="2"/>
    </font>
    <font>
      <sz val="11"/>
      <name val="Arial"/>
      <family val="2"/>
    </font>
    <font>
      <sz val="11"/>
      <name val="Arial"/>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79998168889431442"/>
        <bgColor indexed="64"/>
      </patternFill>
    </fill>
  </fills>
  <borders count="1">
    <border>
      <left/>
      <right/>
      <top/>
      <bottom/>
      <diagonal/>
    </border>
  </borders>
  <cellStyleXfs count="29">
    <xf numFmtId="0" fontId="0" fillId="0" borderId="0"/>
    <xf numFmtId="0" fontId="7" fillId="0" borderId="0"/>
    <xf numFmtId="0" fontId="8" fillId="0" borderId="0"/>
    <xf numFmtId="0" fontId="9" fillId="0" borderId="0"/>
    <xf numFmtId="0" fontId="9" fillId="0" borderId="0"/>
    <xf numFmtId="0" fontId="7" fillId="0" borderId="0"/>
    <xf numFmtId="44" fontId="7"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1" fillId="0" borderId="0"/>
  </cellStyleXfs>
  <cellXfs count="114">
    <xf numFmtId="0" fontId="0" fillId="0" borderId="0" xfId="0"/>
    <xf numFmtId="0" fontId="0" fillId="2" borderId="0" xfId="0" applyFill="1" applyBorder="1" applyAlignment="1"/>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4"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xf>
    <xf numFmtId="164" fontId="0" fillId="2" borderId="0" xfId="0" applyNumberFormat="1" applyFill="1" applyBorder="1" applyAlignment="1">
      <alignment horizontal="right" vertical="center"/>
    </xf>
    <xf numFmtId="4" fontId="0" fillId="2" borderId="0" xfId="0" applyNumberFormat="1" applyFill="1" applyBorder="1" applyAlignment="1">
      <alignment horizontal="right" vertical="center"/>
    </xf>
    <xf numFmtId="14" fontId="0" fillId="2" borderId="0" xfId="0" applyNumberFormat="1" applyFill="1" applyBorder="1" applyAlignment="1">
      <alignment horizontal="center" vertical="center"/>
    </xf>
    <xf numFmtId="0" fontId="0" fillId="2" borderId="0" xfId="0" applyFill="1" applyBorder="1" applyAlignment="1">
      <alignment wrapText="1"/>
    </xf>
    <xf numFmtId="0" fontId="0" fillId="2" borderId="0" xfId="0" applyFill="1" applyBorder="1"/>
    <xf numFmtId="0" fontId="10" fillId="2" borderId="0" xfId="0" applyFont="1" applyFill="1" applyBorder="1" applyAlignment="1">
      <alignment vertical="center" wrapText="1"/>
    </xf>
    <xf numFmtId="14" fontId="10" fillId="2" borderId="0" xfId="0" applyNumberFormat="1" applyFont="1" applyFill="1" applyBorder="1" applyAlignment="1">
      <alignment horizontal="center" vertical="center"/>
    </xf>
    <xf numFmtId="0" fontId="10" fillId="2" borderId="0" xfId="0" applyFont="1" applyFill="1" applyBorder="1" applyAlignment="1">
      <alignment horizontal="center" vertical="center" wrapText="1" shrinkToFit="1"/>
    </xf>
    <xf numFmtId="0" fontId="12" fillId="2" borderId="0" xfId="0" applyFont="1" applyFill="1" applyBorder="1" applyAlignment="1">
      <alignment wrapText="1"/>
    </xf>
    <xf numFmtId="14"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44" fontId="12" fillId="3" borderId="0" xfId="0" applyNumberFormat="1" applyFont="1" applyFill="1" applyBorder="1" applyAlignment="1">
      <alignment horizontal="center" vertical="center" wrapText="1"/>
    </xf>
    <xf numFmtId="0" fontId="12" fillId="2" borderId="0" xfId="0" applyFont="1" applyFill="1" applyBorder="1" applyAlignment="1">
      <alignment horizontal="left" vertical="center"/>
    </xf>
    <xf numFmtId="164" fontId="12" fillId="2" borderId="0" xfId="0" applyNumberFormat="1" applyFont="1" applyFill="1" applyBorder="1" applyAlignment="1">
      <alignment horizontal="right" vertical="center"/>
    </xf>
    <xf numFmtId="4" fontId="12" fillId="2" borderId="0" xfId="0" applyNumberFormat="1" applyFont="1" applyFill="1" applyBorder="1" applyAlignment="1">
      <alignment horizontal="right" vertical="center"/>
    </xf>
    <xf numFmtId="49" fontId="12" fillId="3" borderId="0" xfId="0" applyNumberFormat="1" applyFont="1" applyFill="1" applyBorder="1" applyAlignment="1">
      <alignment horizontal="center" vertical="center" wrapText="1"/>
    </xf>
    <xf numFmtId="14" fontId="12" fillId="3" borderId="0" xfId="0" applyNumberFormat="1" applyFont="1" applyFill="1" applyBorder="1" applyAlignment="1">
      <alignment horizontal="center" vertical="center" wrapText="1"/>
    </xf>
    <xf numFmtId="49" fontId="12" fillId="3" borderId="0" xfId="0" applyNumberFormat="1" applyFont="1" applyFill="1" applyBorder="1" applyAlignment="1">
      <alignment horizontal="left" vertical="center" wrapText="1"/>
    </xf>
    <xf numFmtId="4" fontId="12" fillId="3" borderId="0" xfId="0" applyNumberFormat="1" applyFont="1" applyFill="1" applyBorder="1" applyAlignment="1">
      <alignment horizontal="right" vertical="center" wrapText="1"/>
    </xf>
    <xf numFmtId="49" fontId="14" fillId="3" borderId="0" xfId="0" applyNumberFormat="1" applyFont="1" applyFill="1" applyBorder="1" applyAlignment="1">
      <alignment horizontal="center" vertical="center" wrapText="1"/>
    </xf>
    <xf numFmtId="14" fontId="14" fillId="3" borderId="0" xfId="0" applyNumberFormat="1" applyFont="1" applyFill="1" applyBorder="1" applyAlignment="1">
      <alignment horizontal="center" vertical="center" wrapText="1"/>
    </xf>
    <xf numFmtId="49" fontId="14" fillId="3" borderId="0" xfId="0" applyNumberFormat="1" applyFont="1" applyFill="1" applyBorder="1" applyAlignment="1">
      <alignment horizontal="left" vertical="center" wrapText="1"/>
    </xf>
    <xf numFmtId="4" fontId="14" fillId="3" borderId="0" xfId="0" applyNumberFormat="1" applyFont="1" applyFill="1" applyBorder="1" applyAlignment="1">
      <alignment horizontal="right" vertical="center" wrapText="1"/>
    </xf>
    <xf numFmtId="44" fontId="14" fillId="3" borderId="0"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wrapText="1"/>
    </xf>
    <xf numFmtId="0" fontId="10" fillId="2" borderId="0" xfId="0" applyFont="1" applyFill="1" applyBorder="1" applyAlignment="1">
      <alignment horizontal="left" vertical="center" wrapText="1" shrinkToFit="1"/>
    </xf>
    <xf numFmtId="0" fontId="11"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14" fontId="15" fillId="3" borderId="0" xfId="0" applyNumberFormat="1" applyFont="1" applyFill="1" applyBorder="1" applyAlignment="1">
      <alignment horizontal="center" vertical="center" wrapText="1"/>
    </xf>
    <xf numFmtId="49" fontId="15" fillId="3" borderId="0" xfId="0" applyNumberFormat="1" applyFont="1" applyFill="1" applyBorder="1" applyAlignment="1">
      <alignment horizontal="left" vertical="center" wrapText="1"/>
    </xf>
    <xf numFmtId="4" fontId="15" fillId="3" borderId="0" xfId="0" applyNumberFormat="1" applyFont="1" applyFill="1" applyBorder="1" applyAlignment="1">
      <alignment horizontal="right" vertical="center" wrapText="1"/>
    </xf>
    <xf numFmtId="44" fontId="15" fillId="3" borderId="0" xfId="0" applyNumberFormat="1" applyFont="1" applyFill="1" applyBorder="1" applyAlignment="1">
      <alignment horizontal="center" vertical="center" wrapText="1"/>
    </xf>
    <xf numFmtId="49" fontId="15" fillId="3" borderId="0" xfId="0" applyNumberFormat="1" applyFont="1" applyFill="1" applyBorder="1" applyAlignment="1">
      <alignment horizontal="center" vertical="center" wrapText="1"/>
    </xf>
    <xf numFmtId="49" fontId="17" fillId="3" borderId="0" xfId="0" applyNumberFormat="1" applyFont="1" applyFill="1" applyBorder="1" applyAlignment="1">
      <alignment horizontal="center" vertical="center" wrapText="1"/>
    </xf>
    <xf numFmtId="14" fontId="17" fillId="3" borderId="0" xfId="0" applyNumberFormat="1" applyFont="1" applyFill="1" applyBorder="1" applyAlignment="1">
      <alignment horizontal="center" vertical="center" wrapText="1"/>
    </xf>
    <xf numFmtId="49" fontId="17" fillId="3" borderId="0" xfId="0" applyNumberFormat="1" applyFont="1" applyFill="1" applyBorder="1" applyAlignment="1">
      <alignment horizontal="left" vertical="center" wrapText="1"/>
    </xf>
    <xf numFmtId="4" fontId="17" fillId="3" borderId="0" xfId="0" applyNumberFormat="1" applyFont="1" applyFill="1" applyBorder="1" applyAlignment="1">
      <alignment horizontal="right" vertical="center" wrapText="1"/>
    </xf>
    <xf numFmtId="44" fontId="17" fillId="3" borderId="0" xfId="0" applyNumberFormat="1" applyFont="1" applyFill="1" applyBorder="1" applyAlignment="1">
      <alignment horizontal="center" vertical="center" wrapText="1"/>
    </xf>
    <xf numFmtId="49" fontId="13" fillId="3" borderId="0" xfId="0" applyNumberFormat="1" applyFont="1" applyFill="1" applyBorder="1" applyAlignment="1">
      <alignment horizontal="center" vertical="center" wrapText="1"/>
    </xf>
    <xf numFmtId="14" fontId="13" fillId="3" borderId="0" xfId="0" applyNumberFormat="1" applyFont="1" applyFill="1" applyBorder="1" applyAlignment="1">
      <alignment horizontal="center" vertical="center" wrapText="1"/>
    </xf>
    <xf numFmtId="49" fontId="13" fillId="3" borderId="0" xfId="0" applyNumberFormat="1" applyFont="1" applyFill="1" applyBorder="1" applyAlignment="1">
      <alignment horizontal="left" vertical="center" wrapText="1"/>
    </xf>
    <xf numFmtId="4" fontId="13" fillId="3" borderId="0" xfId="0" applyNumberFormat="1" applyFont="1" applyFill="1" applyBorder="1" applyAlignment="1">
      <alignment horizontal="right" vertical="center" wrapText="1"/>
    </xf>
    <xf numFmtId="0" fontId="18" fillId="5" borderId="0" xfId="0" applyFont="1" applyFill="1" applyBorder="1" applyAlignment="1">
      <alignment horizontal="center" vertical="center" wrapText="1" shrinkToFit="1"/>
    </xf>
    <xf numFmtId="49" fontId="19" fillId="3" borderId="0" xfId="0" applyNumberFormat="1" applyFont="1" applyFill="1" applyBorder="1" applyAlignment="1">
      <alignment horizontal="center" vertical="center" wrapText="1"/>
    </xf>
    <xf numFmtId="14" fontId="19" fillId="3" borderId="0" xfId="0" applyNumberFormat="1" applyFont="1" applyFill="1" applyBorder="1" applyAlignment="1">
      <alignment horizontal="center" vertical="center" wrapText="1"/>
    </xf>
    <xf numFmtId="49" fontId="19" fillId="3" borderId="0" xfId="0" applyNumberFormat="1" applyFont="1" applyFill="1" applyBorder="1" applyAlignment="1">
      <alignment horizontal="left" vertical="center" wrapText="1"/>
    </xf>
    <xf numFmtId="4" fontId="19" fillId="3" borderId="0" xfId="0" applyNumberFormat="1" applyFont="1" applyFill="1" applyBorder="1" applyAlignment="1">
      <alignment horizontal="right" vertical="center" wrapText="1"/>
    </xf>
    <xf numFmtId="44" fontId="19" fillId="3" borderId="0" xfId="0" applyNumberFormat="1" applyFont="1" applyFill="1" applyBorder="1" applyAlignment="1">
      <alignment horizontal="center" vertical="center" wrapText="1"/>
    </xf>
    <xf numFmtId="49" fontId="21" fillId="3" borderId="0" xfId="0" applyNumberFormat="1" applyFont="1" applyFill="1" applyBorder="1" applyAlignment="1">
      <alignment horizontal="center" vertical="center" wrapText="1"/>
    </xf>
    <xf numFmtId="14" fontId="21" fillId="3" borderId="0" xfId="0" applyNumberFormat="1" applyFont="1" applyFill="1" applyBorder="1" applyAlignment="1">
      <alignment horizontal="center" vertical="center" wrapText="1"/>
    </xf>
    <xf numFmtId="49" fontId="21" fillId="3" borderId="0" xfId="0" applyNumberFormat="1" applyFont="1" applyFill="1" applyBorder="1" applyAlignment="1">
      <alignment horizontal="left" vertical="center" wrapText="1"/>
    </xf>
    <xf numFmtId="4" fontId="21" fillId="3" borderId="0" xfId="0" applyNumberFormat="1" applyFont="1" applyFill="1" applyBorder="1" applyAlignment="1">
      <alignment horizontal="right" vertical="center" wrapText="1"/>
    </xf>
    <xf numFmtId="44" fontId="21" fillId="3" borderId="0" xfId="0" applyNumberFormat="1" applyFont="1" applyFill="1" applyBorder="1" applyAlignment="1">
      <alignment horizontal="center" vertical="center" wrapText="1"/>
    </xf>
    <xf numFmtId="49" fontId="17" fillId="3" borderId="0" xfId="0" quotePrefix="1" applyNumberFormat="1" applyFont="1" applyFill="1" applyBorder="1" applyAlignment="1">
      <alignment horizontal="left" vertical="center" wrapText="1"/>
    </xf>
    <xf numFmtId="49" fontId="22" fillId="3" borderId="0" xfId="0" applyNumberFormat="1" applyFont="1" applyFill="1" applyBorder="1" applyAlignment="1">
      <alignment horizontal="center" vertical="center" wrapText="1"/>
    </xf>
    <xf numFmtId="14" fontId="22" fillId="3" borderId="0" xfId="0" applyNumberFormat="1" applyFont="1" applyFill="1" applyBorder="1" applyAlignment="1">
      <alignment horizontal="center" vertical="center" wrapText="1"/>
    </xf>
    <xf numFmtId="49" fontId="22" fillId="3" borderId="0" xfId="0" applyNumberFormat="1" applyFont="1" applyFill="1" applyBorder="1" applyAlignment="1">
      <alignment horizontal="left" vertical="center" wrapText="1"/>
    </xf>
    <xf numFmtId="4" fontId="22" fillId="3" borderId="0" xfId="0" applyNumberFormat="1" applyFont="1" applyFill="1" applyBorder="1" applyAlignment="1">
      <alignment horizontal="right" vertical="center" wrapText="1"/>
    </xf>
    <xf numFmtId="44" fontId="22" fillId="3" borderId="0" xfId="0" applyNumberFormat="1" applyFont="1" applyFill="1" applyBorder="1" applyAlignment="1">
      <alignment horizontal="center" vertical="center" wrapText="1"/>
    </xf>
    <xf numFmtId="44" fontId="13" fillId="3" borderId="0" xfId="0" applyNumberFormat="1" applyFont="1" applyFill="1" applyBorder="1" applyAlignment="1">
      <alignment horizontal="center" vertical="center" wrapText="1"/>
    </xf>
    <xf numFmtId="0" fontId="16" fillId="3" borderId="0" xfId="0" applyFont="1" applyFill="1" applyAlignment="1">
      <alignment horizontal="center" vertical="center"/>
    </xf>
    <xf numFmtId="49" fontId="23" fillId="3" borderId="0" xfId="0" applyNumberFormat="1" applyFont="1" applyFill="1" applyBorder="1" applyAlignment="1">
      <alignment horizontal="center" vertical="center" wrapText="1"/>
    </xf>
    <xf numFmtId="14" fontId="23" fillId="3" borderId="0" xfId="0" applyNumberFormat="1" applyFont="1" applyFill="1" applyBorder="1" applyAlignment="1">
      <alignment horizontal="center" vertical="center" wrapText="1"/>
    </xf>
    <xf numFmtId="49" fontId="23" fillId="3" borderId="0" xfId="0" applyNumberFormat="1" applyFont="1" applyFill="1" applyBorder="1" applyAlignment="1">
      <alignment horizontal="left" vertical="center" wrapText="1"/>
    </xf>
    <xf numFmtId="4" fontId="23" fillId="3" borderId="0" xfId="0" applyNumberFormat="1" applyFont="1" applyFill="1" applyBorder="1" applyAlignment="1">
      <alignment horizontal="right" vertical="center" wrapText="1"/>
    </xf>
    <xf numFmtId="44" fontId="23" fillId="3" borderId="0" xfId="0" applyNumberFormat="1" applyFont="1" applyFill="1" applyBorder="1" applyAlignment="1">
      <alignment horizontal="center" vertical="center" wrapText="1"/>
    </xf>
    <xf numFmtId="0" fontId="18" fillId="5" borderId="0" xfId="0" applyFont="1" applyFill="1" applyBorder="1" applyAlignment="1">
      <alignment vertical="center" wrapText="1"/>
    </xf>
    <xf numFmtId="49" fontId="14" fillId="2" borderId="0" xfId="0" applyNumberFormat="1" applyFont="1" applyFill="1" applyBorder="1" applyAlignment="1">
      <alignment horizontal="center" vertical="center" wrapText="1"/>
    </xf>
    <xf numFmtId="49" fontId="14"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 fontId="14" fillId="2" borderId="0" xfId="0" applyNumberFormat="1" applyFont="1" applyFill="1" applyBorder="1" applyAlignment="1">
      <alignment horizontal="right" vertical="center" wrapText="1"/>
    </xf>
    <xf numFmtId="44" fontId="12" fillId="2" borderId="0" xfId="0" applyNumberFormat="1" applyFont="1" applyFill="1" applyBorder="1" applyAlignment="1">
      <alignment horizontal="center" vertical="center" wrapText="1"/>
    </xf>
    <xf numFmtId="14" fontId="14" fillId="2" borderId="0"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 fontId="12" fillId="2" borderId="0" xfId="0" applyNumberFormat="1" applyFont="1" applyFill="1" applyBorder="1" applyAlignment="1">
      <alignment horizontal="right" vertical="center" wrapText="1"/>
    </xf>
    <xf numFmtId="14" fontId="12" fillId="2" borderId="0" xfId="0" applyNumberFormat="1" applyFont="1" applyFill="1" applyBorder="1" applyAlignment="1">
      <alignment horizontal="center" vertical="center" wrapText="1"/>
    </xf>
    <xf numFmtId="49" fontId="19" fillId="2" borderId="0" xfId="0" applyNumberFormat="1" applyFont="1" applyFill="1" applyBorder="1" applyAlignment="1">
      <alignment horizontal="left" vertical="center" wrapText="1"/>
    </xf>
    <xf numFmtId="4" fontId="19" fillId="2" borderId="0" xfId="0" applyNumberFormat="1" applyFont="1" applyFill="1" applyBorder="1" applyAlignment="1">
      <alignment horizontal="right" vertical="center" wrapText="1"/>
    </xf>
    <xf numFmtId="14" fontId="19" fillId="2" borderId="0" xfId="0" applyNumberFormat="1" applyFont="1" applyFill="1" applyBorder="1" applyAlignment="1">
      <alignment horizontal="center" vertical="center" wrapText="1"/>
    </xf>
    <xf numFmtId="14" fontId="20" fillId="2" borderId="0"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49" fontId="15" fillId="2" borderId="0" xfId="0" applyNumberFormat="1" applyFont="1" applyFill="1" applyBorder="1" applyAlignment="1">
      <alignment horizontal="left" vertical="center" wrapText="1"/>
    </xf>
    <xf numFmtId="4" fontId="15" fillId="2" borderId="0" xfId="0" applyNumberFormat="1" applyFont="1" applyFill="1" applyBorder="1" applyAlignment="1">
      <alignment horizontal="right" vertical="center" wrapText="1"/>
    </xf>
    <xf numFmtId="14" fontId="15" fillId="2" borderId="0" xfId="0" applyNumberFormat="1" applyFont="1" applyFill="1" applyBorder="1" applyAlignment="1">
      <alignment horizontal="center" vertical="center" wrapText="1"/>
    </xf>
    <xf numFmtId="49" fontId="23" fillId="2" borderId="0" xfId="0" applyNumberFormat="1" applyFont="1" applyFill="1" applyBorder="1" applyAlignment="1">
      <alignment horizontal="left" vertical="center" wrapText="1"/>
    </xf>
    <xf numFmtId="4" fontId="23" fillId="2" borderId="0" xfId="0" applyNumberFormat="1" applyFont="1" applyFill="1" applyBorder="1" applyAlignment="1">
      <alignment horizontal="right" vertical="center" wrapText="1"/>
    </xf>
    <xf numFmtId="14" fontId="23" fillId="2" borderId="0"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49" fontId="21" fillId="2" borderId="0" xfId="0" applyNumberFormat="1" applyFont="1" applyFill="1" applyBorder="1" applyAlignment="1">
      <alignment horizontal="left" vertical="center" wrapText="1"/>
    </xf>
    <xf numFmtId="4" fontId="21" fillId="2" borderId="0" xfId="0" applyNumberFormat="1" applyFont="1" applyFill="1" applyBorder="1" applyAlignment="1">
      <alignment horizontal="right" vertical="center" wrapText="1"/>
    </xf>
    <xf numFmtId="14" fontId="21" fillId="2" borderId="0" xfId="0" applyNumberFormat="1" applyFont="1" applyFill="1" applyBorder="1" applyAlignment="1">
      <alignment horizontal="center" vertical="center" wrapText="1"/>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left" vertical="center" wrapText="1"/>
    </xf>
    <xf numFmtId="4" fontId="22" fillId="2" borderId="0" xfId="0" applyNumberFormat="1" applyFont="1" applyFill="1" applyBorder="1" applyAlignment="1">
      <alignment horizontal="right" vertical="center" wrapText="1"/>
    </xf>
    <xf numFmtId="14" fontId="22" fillId="2" borderId="0"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49" fontId="17" fillId="2" borderId="0" xfId="0" applyNumberFormat="1" applyFont="1" applyFill="1" applyBorder="1" applyAlignment="1">
      <alignment horizontal="left" vertical="center" wrapText="1"/>
    </xf>
    <xf numFmtId="4" fontId="17" fillId="2" borderId="0" xfId="0" applyNumberFormat="1" applyFont="1" applyFill="1" applyBorder="1" applyAlignment="1">
      <alignment horizontal="right" vertical="center" wrapText="1"/>
    </xf>
    <xf numFmtId="14" fontId="17" fillId="2" borderId="0" xfId="0" applyNumberFormat="1" applyFont="1" applyFill="1" applyBorder="1" applyAlignment="1">
      <alignment horizontal="center"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center" vertical="center" wrapText="1" shrinkToFit="1"/>
    </xf>
  </cellXfs>
  <cellStyles count="29">
    <cellStyle name="Currency 2" xfId="6"/>
    <cellStyle name="Currency 2 2" xfId="9"/>
    <cellStyle name="Currency 2 2 2" xfId="15"/>
    <cellStyle name="Currency 2 2 3" xfId="21"/>
    <cellStyle name="Currency 2 2 4" xfId="27"/>
    <cellStyle name="Currency 2 3" xfId="12"/>
    <cellStyle name="Currency 2 4" xfId="18"/>
    <cellStyle name="Currency 2 5" xfId="24"/>
    <cellStyle name="Normal" xfId="0" builtinId="0"/>
    <cellStyle name="Normal 2" xfId="4"/>
    <cellStyle name="Normal 3" xfId="5"/>
    <cellStyle name="Normal 3 2" xfId="8"/>
    <cellStyle name="Normal 3 2 2" xfId="14"/>
    <cellStyle name="Normal 3 2 3" xfId="20"/>
    <cellStyle name="Normal 3 2 4" xfId="26"/>
    <cellStyle name="Normal 3 3" xfId="11"/>
    <cellStyle name="Normal 3 4" xfId="17"/>
    <cellStyle name="Normal 3 5" xfId="23"/>
    <cellStyle name="Normal 4" xfId="3"/>
    <cellStyle name="Normal 5" xfId="2"/>
    <cellStyle name="Normal 6" xfId="1"/>
    <cellStyle name="Normal 6 2" xfId="7"/>
    <cellStyle name="Normal 6 2 2" xfId="13"/>
    <cellStyle name="Normal 6 2 3" xfId="19"/>
    <cellStyle name="Normal 6 2 4" xfId="25"/>
    <cellStyle name="Normal 6 3" xfId="10"/>
    <cellStyle name="Normal 6 4" xfId="16"/>
    <cellStyle name="Normal 6 5" xfId="22"/>
    <cellStyle name="Normal 7" xfId="28"/>
  </cellStyles>
  <dxfs count="22">
    <dxf>
      <font>
        <strike val="0"/>
        <outline val="0"/>
        <shadow val="0"/>
        <u val="none"/>
        <vertAlign val="baseline"/>
        <sz val="11"/>
        <color auto="1"/>
        <name val="Arial"/>
        <scheme val="none"/>
      </font>
      <numFmt numFmtId="30" formatCode="@"/>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none"/>
      </font>
      <numFmt numFmtId="30" formatCode="@"/>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none"/>
      </font>
      <numFmt numFmtId="30" formatCode="@"/>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none"/>
      </font>
      <numFmt numFmtId="30" formatCode="@"/>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Arial"/>
        <scheme val="none"/>
      </font>
      <numFmt numFmtId="30" formatCode="@"/>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Arial"/>
        <scheme val="none"/>
      </font>
      <numFmt numFmtId="165" formatCode="dd/mm/yyyy"/>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none"/>
      </font>
      <numFmt numFmtId="165" formatCode="dd/mm/yyyy"/>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none"/>
      </font>
      <numFmt numFmtId="165" formatCode="dd/mm/yyyy"/>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none"/>
      </font>
      <numFmt numFmtId="165" formatCode="dd/mm/yyyy"/>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none"/>
      </font>
      <numFmt numFmtId="34" formatCode="_-&quot;£&quot;* #,##0.00_-;\-&quot;£&quot;* #,##0.00_-;_-&quot;£&quot;* &quot;-&quot;??_-;_-@_-"/>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Arial"/>
        <scheme val="none"/>
      </font>
      <numFmt numFmtId="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color auto="1"/>
        <name val="Arial"/>
        <scheme val="none"/>
      </font>
      <numFmt numFmtId="30" formatCode="@"/>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Arial"/>
        <scheme val="none"/>
      </font>
      <numFmt numFmtId="30" formatCode="@"/>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Arial"/>
        <scheme val="none"/>
      </font>
      <numFmt numFmtId="30" formatCode="@"/>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Arial"/>
        <scheme val="none"/>
      </font>
      <numFmt numFmtId="30" formatCode="@"/>
      <fill>
        <patternFill patternType="none">
          <fgColor indexed="64"/>
          <bgColor auto="1"/>
        </patternFill>
      </fill>
      <alignment horizontal="center" vertical="center" textRotation="0" wrapText="1" indent="0" justifyLastLine="0" shrinkToFit="0" readingOrder="0"/>
    </dxf>
    <dxf>
      <fill>
        <patternFill patternType="solid">
          <fgColor rgb="FFFFFFFF"/>
          <bgColor rgb="FF000000"/>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scheme val="none"/>
      </font>
      <numFmt numFmtId="30" formatCode="@"/>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dxf>
    <dxf>
      <font>
        <color theme="0"/>
      </font>
      <fill>
        <patternFill>
          <bgColor theme="9"/>
        </patternFill>
      </fill>
      <border>
        <vertical style="thin">
          <color theme="0"/>
        </vertical>
      </border>
    </dxf>
    <dxf>
      <font>
        <color theme="1" tint="0.34998626667073579"/>
      </font>
      <border>
        <left style="thick">
          <color theme="9"/>
        </left>
        <right style="thick">
          <color theme="9"/>
        </right>
        <top style="thick">
          <color theme="9"/>
        </top>
        <bottom style="thick">
          <color theme="9"/>
        </bottom>
        <vertical style="thin">
          <color theme="0" tint="-0.34998626667073579"/>
        </vertical>
        <horizontal style="thin">
          <color theme="9"/>
        </horizontal>
      </border>
    </dxf>
  </dxfs>
  <tableStyles count="1" defaultTableStyle="TableStyleMedium2" defaultPivotStyle="PivotStyleLight16">
    <tableStyle name="Table Style 1" pivot="0" count="2">
      <tableStyleElement type="wholeTable" dxfId="21"/>
      <tableStyleElement type="headerRow" dxfId="20"/>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B4:Q208" totalsRowShown="0" headerRowDxfId="19" dataDxfId="18" tableBorderDxfId="17">
  <autoFilter ref="B4:Q208"/>
  <sortState ref="B5:Q208">
    <sortCondition sortBy="cellColor" ref="B5:B208" dxfId="16"/>
    <sortCondition ref="J5:J208"/>
  </sortState>
  <tableColumns count="16">
    <tableColumn id="26" name="Reference _x000a_Number" dataDxfId="15"/>
    <tableColumn id="2" name="Contract Title" dataDxfId="14"/>
    <tableColumn id="4" name="Description of Supplies / Services / Works provided" dataDxfId="13"/>
    <tableColumn id="3" name="Service Area" dataDxfId="12"/>
    <tableColumn id="34" name="Division" dataDxfId="11"/>
    <tableColumn id="6" name="Total _x000a_Contract_x000a_Value (£)_x000a_Excluding VAT" dataDxfId="10"/>
    <tableColumn id="7" name="Irrecoverable VAT_x000a_If applicable" dataDxfId="9"/>
    <tableColumn id="8" name="Start _x000a_Date_x000a_DD / MM / YYYY" dataDxfId="8"/>
    <tableColumn id="9" name="End _x000a_Date_x000a_DD / MM / YYYY" dataDxfId="7"/>
    <tableColumn id="21" name="Optional Extension Date_x000a_If applicable" dataDxfId="6"/>
    <tableColumn id="10" name="Review _x000a_Date_x000a_DD / MM  / YYYY" dataDxfId="5"/>
    <tableColumn id="11" name="Procurement_x000a_Process" dataDxfId="4"/>
    <tableColumn id="5" name="Supplier Name" dataDxfId="3"/>
    <tableColumn id="23" name="Local Supplier_x000a_(Y/N)" dataDxfId="2"/>
    <tableColumn id="20" name="SME / VCSE / N/A" dataDxfId="1"/>
    <tableColumn id="12" name="VCSE Charity_x000a_Number_x000a_If applicabl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10"/>
  <sheetViews>
    <sheetView tabSelected="1" zoomScale="70" zoomScaleNormal="70" workbookViewId="0">
      <pane xSplit="3" ySplit="4" topLeftCell="D5" activePane="bottomRight" state="frozen"/>
      <selection pane="topRight" activeCell="F1" sqref="F1"/>
      <selection pane="bottomLeft" activeCell="A3" sqref="A3"/>
      <selection pane="bottomRight" activeCell="E11" sqref="E11"/>
    </sheetView>
  </sheetViews>
  <sheetFormatPr defaultColWidth="9" defaultRowHeight="14.25"/>
  <cols>
    <col min="1" max="1" width="1.75" style="13" customWidth="1"/>
    <col min="2" max="2" width="17.625" style="8" bestFit="1" customWidth="1"/>
    <col min="3" max="3" width="59.375" style="9" bestFit="1" customWidth="1"/>
    <col min="4" max="4" width="94.75" style="9" customWidth="1"/>
    <col min="5" max="5" width="14.75" style="10" bestFit="1" customWidth="1"/>
    <col min="6" max="6" width="14.75" style="10" customWidth="1"/>
    <col min="7" max="7" width="17.25" style="11" bestFit="1" customWidth="1"/>
    <col min="8" max="8" width="16.625" style="12" customWidth="1"/>
    <col min="9" max="11" width="13" style="12" customWidth="1"/>
    <col min="12" max="12" width="11.875" style="12" customWidth="1"/>
    <col min="13" max="13" width="18" style="9" bestFit="1" customWidth="1"/>
    <col min="14" max="14" width="40.375" style="8" customWidth="1"/>
    <col min="15" max="16" width="13.75" style="8" customWidth="1"/>
    <col min="17" max="17" width="13.75" style="13" customWidth="1"/>
    <col min="18" max="21" width="19.5" style="13" customWidth="1"/>
    <col min="22" max="22" width="62" style="13" customWidth="1"/>
    <col min="23" max="23" width="9" style="14"/>
    <col min="24" max="24" width="15.875" style="13" customWidth="1"/>
    <col min="25" max="16384" width="9" style="13"/>
  </cols>
  <sheetData>
    <row r="1" spans="2:23">
      <c r="B1" s="35"/>
      <c r="D1" s="10"/>
      <c r="E1" s="12"/>
      <c r="F1" s="12"/>
      <c r="G1" s="12"/>
      <c r="J1" s="9"/>
      <c r="K1" s="35"/>
      <c r="L1" s="35"/>
      <c r="M1" s="13"/>
      <c r="N1" s="13"/>
      <c r="O1" s="13"/>
      <c r="P1" s="13"/>
      <c r="W1" s="13"/>
    </row>
    <row r="2" spans="2:23" ht="30" customHeight="1">
      <c r="B2" s="77" t="s">
        <v>628</v>
      </c>
      <c r="C2" s="112" t="s">
        <v>455</v>
      </c>
      <c r="D2" s="112"/>
      <c r="E2" s="15"/>
      <c r="F2" s="15"/>
      <c r="G2" s="16"/>
      <c r="H2" s="16"/>
      <c r="I2" s="16"/>
      <c r="J2" s="53" t="s">
        <v>115</v>
      </c>
      <c r="K2" s="113" t="s">
        <v>827</v>
      </c>
      <c r="L2" s="113"/>
      <c r="M2" s="113"/>
      <c r="N2" s="113"/>
      <c r="O2" s="113"/>
      <c r="P2" s="113"/>
      <c r="Q2" s="113"/>
      <c r="W2" s="13"/>
    </row>
    <row r="3" spans="2:23" ht="15">
      <c r="B3" s="37"/>
      <c r="C3" s="38"/>
      <c r="D3" s="38"/>
      <c r="E3" s="15"/>
      <c r="F3" s="15"/>
      <c r="G3" s="16"/>
      <c r="H3" s="16"/>
      <c r="I3" s="16"/>
      <c r="J3" s="17"/>
      <c r="K3" s="36"/>
      <c r="L3" s="36"/>
      <c r="M3" s="36"/>
      <c r="N3" s="13"/>
      <c r="O3" s="13"/>
      <c r="P3" s="13"/>
      <c r="W3" s="13"/>
    </row>
    <row r="4" spans="2:23" ht="59.25">
      <c r="B4" s="2" t="s">
        <v>446</v>
      </c>
      <c r="C4" s="3" t="s">
        <v>444</v>
      </c>
      <c r="D4" s="2" t="s">
        <v>445</v>
      </c>
      <c r="E4" s="3" t="s">
        <v>447</v>
      </c>
      <c r="F4" s="3" t="s">
        <v>767</v>
      </c>
      <c r="G4" s="6" t="s">
        <v>449</v>
      </c>
      <c r="H4" s="4" t="s">
        <v>462</v>
      </c>
      <c r="I4" s="7" t="s">
        <v>454</v>
      </c>
      <c r="J4" s="7" t="s">
        <v>453</v>
      </c>
      <c r="K4" s="7" t="s">
        <v>461</v>
      </c>
      <c r="L4" s="7" t="s">
        <v>463</v>
      </c>
      <c r="M4" s="5" t="s">
        <v>1</v>
      </c>
      <c r="N4" s="2" t="s">
        <v>456</v>
      </c>
      <c r="O4" s="2" t="s">
        <v>448</v>
      </c>
      <c r="P4" s="2" t="s">
        <v>464</v>
      </c>
      <c r="Q4" s="2" t="s">
        <v>467</v>
      </c>
      <c r="W4" s="13"/>
    </row>
    <row r="5" spans="2:23" s="8" customFormat="1" ht="42.75">
      <c r="B5" s="78" t="s">
        <v>496</v>
      </c>
      <c r="C5" s="79" t="s">
        <v>497</v>
      </c>
      <c r="D5" s="79" t="s">
        <v>498</v>
      </c>
      <c r="E5" s="79" t="s">
        <v>165</v>
      </c>
      <c r="F5" s="80" t="s">
        <v>424</v>
      </c>
      <c r="G5" s="81">
        <v>15000</v>
      </c>
      <c r="H5" s="82" t="s">
        <v>0</v>
      </c>
      <c r="I5" s="83">
        <v>43704</v>
      </c>
      <c r="J5" s="83">
        <v>43862</v>
      </c>
      <c r="K5" s="83">
        <v>44195</v>
      </c>
      <c r="L5" s="83"/>
      <c r="M5" s="79" t="s">
        <v>185</v>
      </c>
      <c r="N5" s="79" t="s">
        <v>499</v>
      </c>
      <c r="O5" s="78" t="s">
        <v>450</v>
      </c>
      <c r="P5" s="78" t="s">
        <v>457</v>
      </c>
      <c r="Q5" s="78" t="s">
        <v>0</v>
      </c>
    </row>
    <row r="6" spans="2:23" s="8" customFormat="1" ht="57">
      <c r="B6" s="84" t="s">
        <v>87</v>
      </c>
      <c r="C6" s="80" t="s">
        <v>126</v>
      </c>
      <c r="D6" s="80" t="s">
        <v>676</v>
      </c>
      <c r="E6" s="80" t="s">
        <v>775</v>
      </c>
      <c r="F6" s="80" t="s">
        <v>768</v>
      </c>
      <c r="G6" s="85" t="s">
        <v>128</v>
      </c>
      <c r="H6" s="82" t="s">
        <v>0</v>
      </c>
      <c r="I6" s="86">
        <v>42401</v>
      </c>
      <c r="J6" s="86">
        <v>43951</v>
      </c>
      <c r="K6" s="86" t="s">
        <v>0</v>
      </c>
      <c r="L6" s="86">
        <v>43403</v>
      </c>
      <c r="M6" s="80" t="s">
        <v>314</v>
      </c>
      <c r="N6" s="80" t="s">
        <v>127</v>
      </c>
      <c r="O6" s="84" t="s">
        <v>451</v>
      </c>
      <c r="P6" s="84"/>
      <c r="Q6" s="84"/>
    </row>
    <row r="7" spans="2:23" s="35" customFormat="1" ht="42.75">
      <c r="B7" s="84" t="s">
        <v>112</v>
      </c>
      <c r="C7" s="80" t="s">
        <v>163</v>
      </c>
      <c r="D7" s="80" t="s">
        <v>341</v>
      </c>
      <c r="E7" s="80" t="s">
        <v>165</v>
      </c>
      <c r="F7" s="80" t="s">
        <v>424</v>
      </c>
      <c r="G7" s="85">
        <v>1768380.35</v>
      </c>
      <c r="H7" s="82" t="s">
        <v>0</v>
      </c>
      <c r="I7" s="86">
        <v>42856</v>
      </c>
      <c r="J7" s="86">
        <v>43951</v>
      </c>
      <c r="K7" s="86">
        <v>44681</v>
      </c>
      <c r="L7" s="86">
        <v>43768</v>
      </c>
      <c r="M7" s="80" t="s">
        <v>314</v>
      </c>
      <c r="N7" s="80" t="s">
        <v>164</v>
      </c>
      <c r="O7" s="84" t="s">
        <v>588</v>
      </c>
      <c r="P7" s="84" t="s">
        <v>458</v>
      </c>
      <c r="Q7" s="84" t="s">
        <v>0</v>
      </c>
    </row>
    <row r="8" spans="2:23" s="35" customFormat="1">
      <c r="B8" s="84" t="s">
        <v>402</v>
      </c>
      <c r="C8" s="80" t="s">
        <v>401</v>
      </c>
      <c r="D8" s="80" t="s">
        <v>403</v>
      </c>
      <c r="E8" s="80" t="s">
        <v>765</v>
      </c>
      <c r="F8" s="80" t="s">
        <v>3</v>
      </c>
      <c r="G8" s="85">
        <v>6656.3</v>
      </c>
      <c r="H8" s="82" t="s">
        <v>0</v>
      </c>
      <c r="I8" s="86">
        <v>43632</v>
      </c>
      <c r="J8" s="86">
        <v>43983</v>
      </c>
      <c r="K8" s="86">
        <v>44348</v>
      </c>
      <c r="L8" s="86"/>
      <c r="M8" s="80" t="s">
        <v>185</v>
      </c>
      <c r="N8" s="80" t="s">
        <v>404</v>
      </c>
      <c r="O8" s="84" t="s">
        <v>450</v>
      </c>
      <c r="P8" s="84" t="s">
        <v>457</v>
      </c>
      <c r="Q8" s="84" t="s">
        <v>0</v>
      </c>
    </row>
    <row r="9" spans="2:23" s="8" customFormat="1" ht="28.5">
      <c r="B9" s="84" t="s">
        <v>665</v>
      </c>
      <c r="C9" s="87" t="s">
        <v>666</v>
      </c>
      <c r="D9" s="87" t="s">
        <v>667</v>
      </c>
      <c r="E9" s="80" t="s">
        <v>426</v>
      </c>
      <c r="F9" s="80" t="s">
        <v>668</v>
      </c>
      <c r="G9" s="88">
        <v>1452083.3333333333</v>
      </c>
      <c r="H9" s="82" t="s">
        <v>0</v>
      </c>
      <c r="I9" s="89">
        <v>37753</v>
      </c>
      <c r="J9" s="90">
        <f ca="1">TODAY()</f>
        <v>44006</v>
      </c>
      <c r="K9" s="89"/>
      <c r="L9" s="89"/>
      <c r="M9" s="80" t="s">
        <v>0</v>
      </c>
      <c r="N9" s="80" t="s">
        <v>669</v>
      </c>
      <c r="O9" s="84" t="s">
        <v>450</v>
      </c>
      <c r="P9" s="84" t="s">
        <v>466</v>
      </c>
      <c r="Q9" s="91"/>
    </row>
    <row r="10" spans="2:23" s="35" customFormat="1" ht="28.5">
      <c r="B10" s="84" t="s">
        <v>98</v>
      </c>
      <c r="C10" s="80" t="s">
        <v>12</v>
      </c>
      <c r="D10" s="80" t="s">
        <v>180</v>
      </c>
      <c r="E10" s="80" t="s">
        <v>765</v>
      </c>
      <c r="F10" s="80" t="s">
        <v>3</v>
      </c>
      <c r="G10" s="85">
        <v>150000</v>
      </c>
      <c r="H10" s="82" t="s">
        <v>0</v>
      </c>
      <c r="I10" s="86">
        <v>42917</v>
      </c>
      <c r="J10" s="86">
        <v>44042</v>
      </c>
      <c r="K10" s="86">
        <v>44772</v>
      </c>
      <c r="L10" s="86">
        <v>43860</v>
      </c>
      <c r="M10" s="80" t="s">
        <v>44</v>
      </c>
      <c r="N10" s="80" t="s">
        <v>70</v>
      </c>
      <c r="O10" s="84"/>
      <c r="P10" s="84" t="s">
        <v>457</v>
      </c>
      <c r="Q10" s="84" t="s">
        <v>0</v>
      </c>
    </row>
    <row r="11" spans="2:23" s="35" customFormat="1" ht="42.75">
      <c r="B11" s="84" t="s">
        <v>113</v>
      </c>
      <c r="C11" s="80" t="s">
        <v>152</v>
      </c>
      <c r="D11" s="80" t="s">
        <v>680</v>
      </c>
      <c r="E11" s="80" t="s">
        <v>774</v>
      </c>
      <c r="F11" s="80" t="s">
        <v>769</v>
      </c>
      <c r="G11" s="85">
        <v>120000</v>
      </c>
      <c r="H11" s="82" t="s">
        <v>0</v>
      </c>
      <c r="I11" s="86">
        <v>42583</v>
      </c>
      <c r="J11" s="86">
        <v>44044</v>
      </c>
      <c r="K11" s="86" t="s">
        <v>0</v>
      </c>
      <c r="L11" s="86">
        <v>43497</v>
      </c>
      <c r="M11" s="80" t="s">
        <v>310</v>
      </c>
      <c r="N11" s="80" t="s">
        <v>153</v>
      </c>
      <c r="O11" s="84"/>
      <c r="P11" s="84"/>
      <c r="Q11" s="84"/>
    </row>
    <row r="12" spans="2:23" s="35" customFormat="1" ht="28.5">
      <c r="B12" s="84" t="s">
        <v>85</v>
      </c>
      <c r="C12" s="80" t="s">
        <v>307</v>
      </c>
      <c r="D12" s="80" t="s">
        <v>754</v>
      </c>
      <c r="E12" s="80" t="s">
        <v>761</v>
      </c>
      <c r="F12" s="80" t="s">
        <v>40</v>
      </c>
      <c r="G12" s="85">
        <v>21700</v>
      </c>
      <c r="H12" s="82" t="s">
        <v>0</v>
      </c>
      <c r="I12" s="86">
        <v>42095</v>
      </c>
      <c r="J12" s="86">
        <v>44074</v>
      </c>
      <c r="K12" s="86" t="s">
        <v>0</v>
      </c>
      <c r="L12" s="86">
        <v>43677</v>
      </c>
      <c r="M12" s="80" t="s">
        <v>45</v>
      </c>
      <c r="N12" s="80" t="s">
        <v>68</v>
      </c>
      <c r="O12" s="84"/>
      <c r="P12" s="84"/>
      <c r="Q12" s="84"/>
    </row>
    <row r="13" spans="2:23" s="35" customFormat="1" ht="28.5">
      <c r="B13" s="92" t="s">
        <v>598</v>
      </c>
      <c r="C13" s="93" t="s">
        <v>597</v>
      </c>
      <c r="D13" s="93" t="s">
        <v>599</v>
      </c>
      <c r="E13" s="80" t="s">
        <v>41</v>
      </c>
      <c r="F13" s="80" t="s">
        <v>6</v>
      </c>
      <c r="G13" s="94">
        <v>10000</v>
      </c>
      <c r="H13" s="82" t="s">
        <v>0</v>
      </c>
      <c r="I13" s="95">
        <v>43720</v>
      </c>
      <c r="J13" s="95">
        <v>44086</v>
      </c>
      <c r="K13" s="95" t="s">
        <v>0</v>
      </c>
      <c r="L13" s="95" t="s">
        <v>0</v>
      </c>
      <c r="M13" s="93" t="s">
        <v>185</v>
      </c>
      <c r="N13" s="93" t="s">
        <v>600</v>
      </c>
      <c r="O13" s="92" t="s">
        <v>450</v>
      </c>
      <c r="P13" s="92" t="s">
        <v>457</v>
      </c>
      <c r="Q13" s="92" t="s">
        <v>0</v>
      </c>
    </row>
    <row r="14" spans="2:23" s="35" customFormat="1" ht="42.75">
      <c r="B14" s="84" t="s">
        <v>169</v>
      </c>
      <c r="C14" s="80" t="s">
        <v>176</v>
      </c>
      <c r="D14" s="80" t="s">
        <v>673</v>
      </c>
      <c r="E14" s="80" t="s">
        <v>123</v>
      </c>
      <c r="F14" s="80" t="s">
        <v>768</v>
      </c>
      <c r="G14" s="85">
        <v>92500</v>
      </c>
      <c r="H14" s="82" t="s">
        <v>0</v>
      </c>
      <c r="I14" s="86">
        <v>42268</v>
      </c>
      <c r="J14" s="86">
        <v>44095</v>
      </c>
      <c r="K14" s="86" t="s">
        <v>0</v>
      </c>
      <c r="L14" s="86">
        <v>43180</v>
      </c>
      <c r="M14" s="80" t="s">
        <v>44</v>
      </c>
      <c r="N14" s="80" t="s">
        <v>133</v>
      </c>
      <c r="O14" s="84" t="s">
        <v>451</v>
      </c>
      <c r="P14" s="84" t="s">
        <v>0</v>
      </c>
      <c r="Q14" s="84" t="s">
        <v>0</v>
      </c>
    </row>
    <row r="15" spans="2:23" s="35" customFormat="1" ht="57">
      <c r="B15" s="78" t="s">
        <v>562</v>
      </c>
      <c r="C15" s="80" t="s">
        <v>560</v>
      </c>
      <c r="D15" s="80" t="s">
        <v>561</v>
      </c>
      <c r="E15" s="79" t="s">
        <v>366</v>
      </c>
      <c r="F15" s="80" t="s">
        <v>769</v>
      </c>
      <c r="G15" s="81">
        <v>43745</v>
      </c>
      <c r="H15" s="82" t="s">
        <v>0</v>
      </c>
      <c r="I15" s="83">
        <v>43672</v>
      </c>
      <c r="J15" s="83">
        <v>44106</v>
      </c>
      <c r="K15" s="83" t="s">
        <v>0</v>
      </c>
      <c r="L15" s="83" t="s">
        <v>0</v>
      </c>
      <c r="M15" s="79" t="s">
        <v>310</v>
      </c>
      <c r="N15" s="80" t="s">
        <v>563</v>
      </c>
      <c r="O15" s="78" t="s">
        <v>450</v>
      </c>
      <c r="P15" s="78" t="s">
        <v>457</v>
      </c>
      <c r="Q15" s="78" t="s">
        <v>0</v>
      </c>
    </row>
    <row r="16" spans="2:23" s="35" customFormat="1" ht="28.5">
      <c r="B16" s="84" t="s">
        <v>823</v>
      </c>
      <c r="C16" s="96" t="s">
        <v>778</v>
      </c>
      <c r="D16" s="96" t="s">
        <v>779</v>
      </c>
      <c r="E16" s="96" t="s">
        <v>366</v>
      </c>
      <c r="F16" s="96" t="s">
        <v>769</v>
      </c>
      <c r="G16" s="97">
        <v>25600</v>
      </c>
      <c r="H16" s="82" t="s">
        <v>0</v>
      </c>
      <c r="I16" s="98">
        <v>43955</v>
      </c>
      <c r="J16" s="98">
        <v>44107</v>
      </c>
      <c r="K16" s="98" t="s">
        <v>0</v>
      </c>
      <c r="L16" s="98"/>
      <c r="M16" s="96" t="s">
        <v>45</v>
      </c>
      <c r="N16" s="80" t="s">
        <v>368</v>
      </c>
      <c r="O16" s="84" t="s">
        <v>450</v>
      </c>
      <c r="P16" s="84" t="s">
        <v>0</v>
      </c>
      <c r="Q16" s="84" t="s">
        <v>0</v>
      </c>
    </row>
    <row r="17" spans="2:17" s="35" customFormat="1" ht="28.5">
      <c r="B17" s="84" t="s">
        <v>334</v>
      </c>
      <c r="C17" s="80" t="s">
        <v>335</v>
      </c>
      <c r="D17" s="80" t="s">
        <v>623</v>
      </c>
      <c r="E17" s="80" t="s">
        <v>378</v>
      </c>
      <c r="F17" s="80" t="s">
        <v>378</v>
      </c>
      <c r="G17" s="85">
        <v>915180</v>
      </c>
      <c r="H17" s="82" t="s">
        <v>0</v>
      </c>
      <c r="I17" s="86">
        <v>41039</v>
      </c>
      <c r="J17" s="86">
        <v>44134</v>
      </c>
      <c r="K17" s="86" t="s">
        <v>0</v>
      </c>
      <c r="L17" s="86" t="s">
        <v>0</v>
      </c>
      <c r="M17" s="80" t="s">
        <v>336</v>
      </c>
      <c r="N17" s="80" t="s">
        <v>51</v>
      </c>
      <c r="O17" s="84" t="s">
        <v>450</v>
      </c>
      <c r="P17" s="84" t="s">
        <v>0</v>
      </c>
      <c r="Q17" s="84" t="s">
        <v>0</v>
      </c>
    </row>
    <row r="18" spans="2:17" s="35" customFormat="1" ht="42.75">
      <c r="B18" s="84" t="s">
        <v>103</v>
      </c>
      <c r="C18" s="80" t="s">
        <v>141</v>
      </c>
      <c r="D18" s="80"/>
      <c r="E18" s="80" t="s">
        <v>143</v>
      </c>
      <c r="F18" s="80" t="s">
        <v>424</v>
      </c>
      <c r="G18" s="85">
        <v>150000</v>
      </c>
      <c r="H18" s="82" t="s">
        <v>0</v>
      </c>
      <c r="I18" s="86">
        <v>43221</v>
      </c>
      <c r="J18" s="86">
        <v>44135</v>
      </c>
      <c r="K18" s="86" t="s">
        <v>0</v>
      </c>
      <c r="L18" s="86">
        <v>43951</v>
      </c>
      <c r="M18" s="80" t="s">
        <v>7</v>
      </c>
      <c r="N18" s="80" t="s">
        <v>142</v>
      </c>
      <c r="O18" s="84"/>
      <c r="P18" s="84"/>
      <c r="Q18" s="84"/>
    </row>
    <row r="19" spans="2:17" s="35" customFormat="1" ht="28.5">
      <c r="B19" s="84" t="s">
        <v>290</v>
      </c>
      <c r="C19" s="80" t="s">
        <v>298</v>
      </c>
      <c r="D19" s="80" t="s">
        <v>683</v>
      </c>
      <c r="E19" s="80" t="s">
        <v>770</v>
      </c>
      <c r="F19" s="80" t="s">
        <v>378</v>
      </c>
      <c r="G19" s="85">
        <f>6000+5500+1600</f>
        <v>13100</v>
      </c>
      <c r="H19" s="82" t="s">
        <v>0</v>
      </c>
      <c r="I19" s="86">
        <v>43405</v>
      </c>
      <c r="J19" s="86">
        <v>44140</v>
      </c>
      <c r="K19" s="86" t="s">
        <v>0</v>
      </c>
      <c r="L19" s="86">
        <v>43615</v>
      </c>
      <c r="M19" s="80" t="s">
        <v>185</v>
      </c>
      <c r="N19" s="80" t="s">
        <v>298</v>
      </c>
      <c r="O19" s="84" t="s">
        <v>450</v>
      </c>
      <c r="P19" s="84" t="s">
        <v>0</v>
      </c>
      <c r="Q19" s="84" t="s">
        <v>0</v>
      </c>
    </row>
    <row r="20" spans="2:17" s="35" customFormat="1" ht="28.5">
      <c r="B20" s="84" t="s">
        <v>291</v>
      </c>
      <c r="C20" s="80" t="s">
        <v>299</v>
      </c>
      <c r="D20" s="80" t="s">
        <v>684</v>
      </c>
      <c r="E20" s="80" t="s">
        <v>770</v>
      </c>
      <c r="F20" s="80" t="s">
        <v>378</v>
      </c>
      <c r="G20" s="85">
        <v>14000</v>
      </c>
      <c r="H20" s="82" t="s">
        <v>0</v>
      </c>
      <c r="I20" s="86">
        <v>43447</v>
      </c>
      <c r="J20" s="86">
        <v>44181</v>
      </c>
      <c r="K20" s="86" t="s">
        <v>0</v>
      </c>
      <c r="L20" s="86">
        <v>43629</v>
      </c>
      <c r="M20" s="80" t="s">
        <v>185</v>
      </c>
      <c r="N20" s="80" t="s">
        <v>305</v>
      </c>
      <c r="O20" s="84" t="s">
        <v>451</v>
      </c>
      <c r="P20" s="84" t="s">
        <v>0</v>
      </c>
      <c r="Q20" s="84" t="s">
        <v>0</v>
      </c>
    </row>
    <row r="21" spans="2:17" s="35" customFormat="1" ht="28.5">
      <c r="B21" s="91" t="s">
        <v>651</v>
      </c>
      <c r="C21" s="87" t="s">
        <v>649</v>
      </c>
      <c r="D21" s="87" t="s">
        <v>650</v>
      </c>
      <c r="E21" s="80" t="s">
        <v>773</v>
      </c>
      <c r="F21" s="80" t="s">
        <v>378</v>
      </c>
      <c r="G21" s="88">
        <v>10000</v>
      </c>
      <c r="H21" s="82" t="s">
        <v>0</v>
      </c>
      <c r="I21" s="89">
        <v>43922</v>
      </c>
      <c r="J21" s="89">
        <v>44196</v>
      </c>
      <c r="K21" s="89" t="s">
        <v>0</v>
      </c>
      <c r="L21" s="89" t="s">
        <v>0</v>
      </c>
      <c r="M21" s="87" t="s">
        <v>185</v>
      </c>
      <c r="N21" s="87" t="s">
        <v>652</v>
      </c>
      <c r="O21" s="91" t="s">
        <v>450</v>
      </c>
      <c r="P21" s="91" t="s">
        <v>457</v>
      </c>
      <c r="Q21" s="91" t="s">
        <v>0</v>
      </c>
    </row>
    <row r="22" spans="2:17" s="35" customFormat="1" ht="42.75">
      <c r="B22" s="99" t="s">
        <v>695</v>
      </c>
      <c r="C22" s="100" t="s">
        <v>696</v>
      </c>
      <c r="D22" s="100" t="s">
        <v>697</v>
      </c>
      <c r="E22" s="80" t="s">
        <v>774</v>
      </c>
      <c r="F22" s="80" t="s">
        <v>769</v>
      </c>
      <c r="G22" s="101">
        <v>10000</v>
      </c>
      <c r="H22" s="82" t="s">
        <v>0</v>
      </c>
      <c r="I22" s="102">
        <v>43892</v>
      </c>
      <c r="J22" s="102">
        <v>44197</v>
      </c>
      <c r="K22" s="102" t="s">
        <v>0</v>
      </c>
      <c r="L22" s="102" t="s">
        <v>0</v>
      </c>
      <c r="M22" s="100" t="s">
        <v>638</v>
      </c>
      <c r="N22" s="100" t="s">
        <v>698</v>
      </c>
      <c r="O22" s="99" t="s">
        <v>450</v>
      </c>
      <c r="P22" s="99" t="s">
        <v>0</v>
      </c>
      <c r="Q22" s="99" t="s">
        <v>0</v>
      </c>
    </row>
    <row r="23" spans="2:17" s="8" customFormat="1" ht="42.75">
      <c r="B23" s="84" t="s">
        <v>171</v>
      </c>
      <c r="C23" s="80" t="s">
        <v>494</v>
      </c>
      <c r="D23" s="80" t="s">
        <v>439</v>
      </c>
      <c r="E23" s="80" t="s">
        <v>43</v>
      </c>
      <c r="F23" s="80" t="s">
        <v>424</v>
      </c>
      <c r="G23" s="85">
        <v>202308</v>
      </c>
      <c r="H23" s="82" t="s">
        <v>0</v>
      </c>
      <c r="I23" s="86">
        <v>42765</v>
      </c>
      <c r="J23" s="86">
        <v>44225</v>
      </c>
      <c r="K23" s="86" t="s">
        <v>0</v>
      </c>
      <c r="L23" s="86" t="s">
        <v>0</v>
      </c>
      <c r="M23" s="80" t="s">
        <v>44</v>
      </c>
      <c r="N23" s="80" t="s">
        <v>136</v>
      </c>
      <c r="O23" s="84" t="s">
        <v>450</v>
      </c>
      <c r="P23" s="84" t="s">
        <v>0</v>
      </c>
      <c r="Q23" s="84" t="s">
        <v>0</v>
      </c>
    </row>
    <row r="24" spans="2:17" s="35" customFormat="1" ht="42.75">
      <c r="B24" s="84" t="s">
        <v>80</v>
      </c>
      <c r="C24" s="80" t="s">
        <v>20</v>
      </c>
      <c r="D24" s="80" t="s">
        <v>473</v>
      </c>
      <c r="E24" s="80" t="s">
        <v>43</v>
      </c>
      <c r="F24" s="80" t="s">
        <v>424</v>
      </c>
      <c r="G24" s="85">
        <v>11707888</v>
      </c>
      <c r="H24" s="82" t="s">
        <v>0</v>
      </c>
      <c r="I24" s="86">
        <v>41730</v>
      </c>
      <c r="J24" s="86">
        <v>44227</v>
      </c>
      <c r="K24" s="86">
        <v>45322</v>
      </c>
      <c r="L24" s="86">
        <v>44043</v>
      </c>
      <c r="M24" s="80" t="s">
        <v>314</v>
      </c>
      <c r="N24" s="80" t="s">
        <v>34</v>
      </c>
      <c r="O24" s="84" t="s">
        <v>450</v>
      </c>
      <c r="P24" s="84" t="s">
        <v>0</v>
      </c>
      <c r="Q24" s="84" t="s">
        <v>0</v>
      </c>
    </row>
    <row r="25" spans="2:17" s="8" customFormat="1" ht="28.5">
      <c r="B25" s="99" t="s">
        <v>699</v>
      </c>
      <c r="C25" s="100" t="s">
        <v>700</v>
      </c>
      <c r="D25" s="100" t="s">
        <v>701</v>
      </c>
      <c r="E25" s="80" t="s">
        <v>771</v>
      </c>
      <c r="F25" s="80" t="s">
        <v>378</v>
      </c>
      <c r="G25" s="101">
        <v>17685</v>
      </c>
      <c r="H25" s="82" t="s">
        <v>0</v>
      </c>
      <c r="I25" s="102">
        <v>43896</v>
      </c>
      <c r="J25" s="102">
        <v>44260</v>
      </c>
      <c r="K25" s="102" t="s">
        <v>0</v>
      </c>
      <c r="L25" s="102"/>
      <c r="M25" s="100" t="s">
        <v>45</v>
      </c>
      <c r="N25" s="100" t="s">
        <v>702</v>
      </c>
      <c r="O25" s="99" t="s">
        <v>450</v>
      </c>
      <c r="P25" s="99" t="s">
        <v>0</v>
      </c>
      <c r="Q25" s="99" t="s">
        <v>0</v>
      </c>
    </row>
    <row r="26" spans="2:17" s="8" customFormat="1" ht="28.5">
      <c r="B26" s="84" t="s">
        <v>715</v>
      </c>
      <c r="C26" s="80" t="s">
        <v>712</v>
      </c>
      <c r="D26" s="80" t="s">
        <v>713</v>
      </c>
      <c r="E26" s="80" t="s">
        <v>771</v>
      </c>
      <c r="F26" s="80" t="s">
        <v>378</v>
      </c>
      <c r="G26" s="85">
        <v>7900</v>
      </c>
      <c r="H26" s="82" t="s">
        <v>0</v>
      </c>
      <c r="I26" s="86">
        <v>43918</v>
      </c>
      <c r="J26" s="86">
        <v>44282</v>
      </c>
      <c r="K26" s="86" t="s">
        <v>0</v>
      </c>
      <c r="L26" s="86"/>
      <c r="M26" s="80" t="s">
        <v>7</v>
      </c>
      <c r="N26" s="80" t="s">
        <v>714</v>
      </c>
      <c r="O26" s="84"/>
      <c r="P26" s="84"/>
      <c r="Q26" s="84"/>
    </row>
    <row r="27" spans="2:17" s="35" customFormat="1" ht="28.5">
      <c r="B27" s="84" t="s">
        <v>824</v>
      </c>
      <c r="C27" s="80" t="s">
        <v>757</v>
      </c>
      <c r="D27" s="80" t="s">
        <v>756</v>
      </c>
      <c r="E27" s="80" t="s">
        <v>771</v>
      </c>
      <c r="F27" s="80" t="s">
        <v>378</v>
      </c>
      <c r="G27" s="85">
        <v>5100</v>
      </c>
      <c r="H27" s="82" t="s">
        <v>0</v>
      </c>
      <c r="I27" s="86">
        <v>43920</v>
      </c>
      <c r="J27" s="86">
        <v>44285</v>
      </c>
      <c r="K27" s="86" t="s">
        <v>0</v>
      </c>
      <c r="L27" s="86"/>
      <c r="M27" s="80" t="s">
        <v>7</v>
      </c>
      <c r="N27" s="80" t="s">
        <v>758</v>
      </c>
      <c r="O27" s="84"/>
      <c r="P27" s="84"/>
      <c r="Q27" s="84"/>
    </row>
    <row r="28" spans="2:17" s="35" customFormat="1" ht="28.5">
      <c r="B28" s="103" t="s">
        <v>797</v>
      </c>
      <c r="C28" s="96" t="s">
        <v>798</v>
      </c>
      <c r="D28" s="96" t="s">
        <v>799</v>
      </c>
      <c r="E28" s="96" t="s">
        <v>3</v>
      </c>
      <c r="F28" s="96" t="s">
        <v>3</v>
      </c>
      <c r="G28" s="97">
        <v>135500</v>
      </c>
      <c r="H28" s="82" t="s">
        <v>0</v>
      </c>
      <c r="I28" s="98">
        <v>43922</v>
      </c>
      <c r="J28" s="98">
        <v>44286</v>
      </c>
      <c r="K28" s="98" t="s">
        <v>0</v>
      </c>
      <c r="L28" s="98"/>
      <c r="M28" s="96" t="s">
        <v>314</v>
      </c>
      <c r="N28" s="96" t="s">
        <v>800</v>
      </c>
      <c r="O28" s="103" t="s">
        <v>450</v>
      </c>
      <c r="P28" s="103" t="s">
        <v>0</v>
      </c>
      <c r="Q28" s="103" t="s">
        <v>0</v>
      </c>
    </row>
    <row r="29" spans="2:17" s="35" customFormat="1" ht="71.25">
      <c r="B29" s="84" t="s">
        <v>106</v>
      </c>
      <c r="C29" s="80" t="s">
        <v>161</v>
      </c>
      <c r="D29" s="80" t="s">
        <v>674</v>
      </c>
      <c r="E29" s="80" t="s">
        <v>367</v>
      </c>
      <c r="F29" s="80" t="s">
        <v>40</v>
      </c>
      <c r="G29" s="85">
        <v>200000</v>
      </c>
      <c r="H29" s="82" t="s">
        <v>0</v>
      </c>
      <c r="I29" s="86">
        <v>42461</v>
      </c>
      <c r="J29" s="86">
        <v>44286</v>
      </c>
      <c r="K29" s="86" t="s">
        <v>0</v>
      </c>
      <c r="L29" s="86">
        <v>43373</v>
      </c>
      <c r="M29" s="80" t="s">
        <v>310</v>
      </c>
      <c r="N29" s="80" t="s">
        <v>162</v>
      </c>
      <c r="O29" s="84"/>
      <c r="P29" s="84"/>
      <c r="Q29" s="84"/>
    </row>
    <row r="30" spans="2:17" s="35" customFormat="1" ht="28.5">
      <c r="B30" s="84" t="s">
        <v>107</v>
      </c>
      <c r="C30" s="80" t="s">
        <v>149</v>
      </c>
      <c r="D30" s="80" t="s">
        <v>681</v>
      </c>
      <c r="E30" s="80" t="s">
        <v>151</v>
      </c>
      <c r="F30" s="80" t="s">
        <v>427</v>
      </c>
      <c r="G30" s="85">
        <v>52000</v>
      </c>
      <c r="H30" s="82" t="s">
        <v>0</v>
      </c>
      <c r="I30" s="86">
        <v>42826</v>
      </c>
      <c r="J30" s="86">
        <v>44286</v>
      </c>
      <c r="K30" s="83" t="s">
        <v>0</v>
      </c>
      <c r="L30" s="86">
        <v>43738</v>
      </c>
      <c r="M30" s="80" t="s">
        <v>44</v>
      </c>
      <c r="N30" s="80" t="s">
        <v>150</v>
      </c>
      <c r="O30" s="84"/>
      <c r="P30" s="84"/>
      <c r="Q30" s="84"/>
    </row>
    <row r="31" spans="2:17" s="35" customFormat="1" ht="185.25">
      <c r="B31" s="84" t="s">
        <v>110</v>
      </c>
      <c r="C31" s="80" t="s">
        <v>158</v>
      </c>
      <c r="D31" s="80" t="s">
        <v>440</v>
      </c>
      <c r="E31" s="80" t="s">
        <v>775</v>
      </c>
      <c r="F31" s="80" t="s">
        <v>768</v>
      </c>
      <c r="G31" s="85">
        <v>27000000</v>
      </c>
      <c r="H31" s="82" t="s">
        <v>0</v>
      </c>
      <c r="I31" s="86">
        <v>42826</v>
      </c>
      <c r="J31" s="86">
        <v>44286</v>
      </c>
      <c r="K31" s="86" t="s">
        <v>0</v>
      </c>
      <c r="L31" s="86">
        <v>44104</v>
      </c>
      <c r="M31" s="80" t="s">
        <v>44</v>
      </c>
      <c r="N31" s="80" t="s">
        <v>159</v>
      </c>
      <c r="O31" s="84" t="s">
        <v>450</v>
      </c>
      <c r="P31" s="84" t="s">
        <v>459</v>
      </c>
      <c r="Q31" s="84" t="s">
        <v>160</v>
      </c>
    </row>
    <row r="32" spans="2:17" s="35" customFormat="1" ht="42.75">
      <c r="B32" s="84" t="s">
        <v>174</v>
      </c>
      <c r="C32" s="80" t="s">
        <v>640</v>
      </c>
      <c r="D32" s="80" t="s">
        <v>639</v>
      </c>
      <c r="E32" s="80" t="s">
        <v>274</v>
      </c>
      <c r="F32" s="80" t="s">
        <v>769</v>
      </c>
      <c r="G32" s="85">
        <v>4350000</v>
      </c>
      <c r="H32" s="82" t="s">
        <v>0</v>
      </c>
      <c r="I32" s="86">
        <v>38991</v>
      </c>
      <c r="J32" s="86">
        <v>44286</v>
      </c>
      <c r="K32" s="86" t="s">
        <v>0</v>
      </c>
      <c r="L32" s="86"/>
      <c r="M32" s="80" t="s">
        <v>638</v>
      </c>
      <c r="N32" s="80" t="s">
        <v>38</v>
      </c>
      <c r="O32" s="84"/>
      <c r="P32" s="84" t="s">
        <v>457</v>
      </c>
      <c r="Q32" s="84" t="s">
        <v>0</v>
      </c>
    </row>
    <row r="33" spans="2:17" s="35" customFormat="1" ht="28.5">
      <c r="B33" s="84" t="s">
        <v>250</v>
      </c>
      <c r="C33" s="80" t="s">
        <v>711</v>
      </c>
      <c r="D33" s="80" t="s">
        <v>760</v>
      </c>
      <c r="E33" s="80" t="s">
        <v>771</v>
      </c>
      <c r="F33" s="80" t="s">
        <v>378</v>
      </c>
      <c r="G33" s="85">
        <v>6400</v>
      </c>
      <c r="H33" s="82" t="s">
        <v>0</v>
      </c>
      <c r="I33" s="86">
        <v>43922</v>
      </c>
      <c r="J33" s="86">
        <v>44286</v>
      </c>
      <c r="K33" s="86" t="s">
        <v>0</v>
      </c>
      <c r="L33" s="86" t="s">
        <v>0</v>
      </c>
      <c r="M33" s="80" t="s">
        <v>7</v>
      </c>
      <c r="N33" s="80" t="s">
        <v>759</v>
      </c>
      <c r="O33" s="84"/>
      <c r="P33" s="84" t="s">
        <v>457</v>
      </c>
      <c r="Q33" s="84" t="s">
        <v>0</v>
      </c>
    </row>
    <row r="34" spans="2:17" s="35" customFormat="1" ht="42.75">
      <c r="B34" s="84" t="s">
        <v>724</v>
      </c>
      <c r="C34" s="80" t="s">
        <v>726</v>
      </c>
      <c r="D34" s="80" t="s">
        <v>725</v>
      </c>
      <c r="E34" s="80" t="s">
        <v>367</v>
      </c>
      <c r="F34" s="80" t="s">
        <v>40</v>
      </c>
      <c r="G34" s="85">
        <v>13886.76</v>
      </c>
      <c r="H34" s="82" t="s">
        <v>0</v>
      </c>
      <c r="I34" s="86">
        <v>43922</v>
      </c>
      <c r="J34" s="86">
        <v>44286</v>
      </c>
      <c r="K34" s="86" t="s">
        <v>0</v>
      </c>
      <c r="L34" s="86"/>
      <c r="M34" s="80" t="s">
        <v>7</v>
      </c>
      <c r="N34" s="80" t="s">
        <v>727</v>
      </c>
      <c r="O34" s="84"/>
      <c r="P34" s="84"/>
      <c r="Q34" s="84"/>
    </row>
    <row r="35" spans="2:17" s="35" customFormat="1" ht="42.75">
      <c r="B35" s="84" t="s">
        <v>722</v>
      </c>
      <c r="C35" s="80" t="s">
        <v>721</v>
      </c>
      <c r="D35" s="80" t="s">
        <v>720</v>
      </c>
      <c r="E35" s="80" t="s">
        <v>764</v>
      </c>
      <c r="F35" s="80" t="s">
        <v>424</v>
      </c>
      <c r="G35" s="85">
        <v>7501.16</v>
      </c>
      <c r="H35" s="82" t="s">
        <v>0</v>
      </c>
      <c r="I35" s="86">
        <v>43922</v>
      </c>
      <c r="J35" s="86">
        <v>44286</v>
      </c>
      <c r="K35" s="86" t="s">
        <v>0</v>
      </c>
      <c r="L35" s="86"/>
      <c r="M35" s="80" t="s">
        <v>7</v>
      </c>
      <c r="N35" s="80" t="s">
        <v>723</v>
      </c>
      <c r="O35" s="84"/>
      <c r="P35" s="84"/>
      <c r="Q35" s="84"/>
    </row>
    <row r="36" spans="2:17" s="8" customFormat="1" ht="28.5">
      <c r="B36" s="84" t="s">
        <v>716</v>
      </c>
      <c r="C36" s="80" t="s">
        <v>717</v>
      </c>
      <c r="D36" s="80" t="s">
        <v>718</v>
      </c>
      <c r="E36" s="80" t="s">
        <v>42</v>
      </c>
      <c r="F36" s="80" t="s">
        <v>427</v>
      </c>
      <c r="G36" s="85">
        <v>37535.15</v>
      </c>
      <c r="H36" s="82" t="s">
        <v>0</v>
      </c>
      <c r="I36" s="86">
        <v>43922</v>
      </c>
      <c r="J36" s="86">
        <v>44286</v>
      </c>
      <c r="K36" s="86" t="s">
        <v>0</v>
      </c>
      <c r="L36" s="86"/>
      <c r="M36" s="80" t="s">
        <v>7</v>
      </c>
      <c r="N36" s="80" t="s">
        <v>719</v>
      </c>
      <c r="O36" s="84"/>
      <c r="P36" s="84"/>
      <c r="Q36" s="84"/>
    </row>
    <row r="37" spans="2:17" s="35" customFormat="1" ht="28.5">
      <c r="B37" s="84" t="s">
        <v>308</v>
      </c>
      <c r="C37" s="80" t="s">
        <v>309</v>
      </c>
      <c r="D37" s="80"/>
      <c r="E37" s="80" t="s">
        <v>766</v>
      </c>
      <c r="F37" s="80" t="s">
        <v>3</v>
      </c>
      <c r="G37" s="85">
        <v>28000</v>
      </c>
      <c r="H37" s="82" t="s">
        <v>0</v>
      </c>
      <c r="I37" s="86">
        <v>43162</v>
      </c>
      <c r="J37" s="86">
        <v>44289</v>
      </c>
      <c r="K37" s="86">
        <v>44652</v>
      </c>
      <c r="L37" s="86">
        <v>43556</v>
      </c>
      <c r="M37" s="80" t="s">
        <v>310</v>
      </c>
      <c r="N37" s="80" t="s">
        <v>311</v>
      </c>
      <c r="O37" s="84" t="s">
        <v>450</v>
      </c>
      <c r="P37" s="84" t="s">
        <v>0</v>
      </c>
      <c r="Q37" s="84" t="s">
        <v>0</v>
      </c>
    </row>
    <row r="38" spans="2:17" s="8" customFormat="1" ht="28.5">
      <c r="B38" s="103" t="s">
        <v>818</v>
      </c>
      <c r="C38" s="96" t="s">
        <v>780</v>
      </c>
      <c r="D38" s="96" t="s">
        <v>781</v>
      </c>
      <c r="E38" s="96" t="s">
        <v>366</v>
      </c>
      <c r="F38" s="96" t="s">
        <v>769</v>
      </c>
      <c r="G38" s="97">
        <v>75000</v>
      </c>
      <c r="H38" s="82" t="s">
        <v>0</v>
      </c>
      <c r="I38" s="98">
        <v>43927</v>
      </c>
      <c r="J38" s="98">
        <v>44291</v>
      </c>
      <c r="K38" s="98" t="s">
        <v>0</v>
      </c>
      <c r="L38" s="98" t="s">
        <v>0</v>
      </c>
      <c r="M38" s="96" t="s">
        <v>45</v>
      </c>
      <c r="N38" s="96" t="s">
        <v>782</v>
      </c>
      <c r="O38" s="103" t="s">
        <v>450</v>
      </c>
      <c r="P38" s="103" t="s">
        <v>0</v>
      </c>
      <c r="Q38" s="103" t="s">
        <v>0</v>
      </c>
    </row>
    <row r="39" spans="2:17" s="8" customFormat="1" ht="28.5">
      <c r="B39" s="99" t="s">
        <v>707</v>
      </c>
      <c r="C39" s="100" t="s">
        <v>708</v>
      </c>
      <c r="D39" s="100" t="s">
        <v>709</v>
      </c>
      <c r="E39" s="80" t="s">
        <v>771</v>
      </c>
      <c r="F39" s="80" t="s">
        <v>378</v>
      </c>
      <c r="G39" s="101">
        <v>35000</v>
      </c>
      <c r="H39" s="82" t="s">
        <v>0</v>
      </c>
      <c r="I39" s="102">
        <v>43927</v>
      </c>
      <c r="J39" s="102">
        <v>44291</v>
      </c>
      <c r="K39" s="102" t="s">
        <v>0</v>
      </c>
      <c r="L39" s="102"/>
      <c r="M39" s="100" t="s">
        <v>45</v>
      </c>
      <c r="N39" s="100" t="s">
        <v>710</v>
      </c>
      <c r="O39" s="99" t="s">
        <v>450</v>
      </c>
      <c r="P39" s="99" t="s">
        <v>457</v>
      </c>
      <c r="Q39" s="99" t="s">
        <v>0</v>
      </c>
    </row>
    <row r="40" spans="2:17" s="8" customFormat="1" ht="28.5">
      <c r="B40" s="84" t="s">
        <v>732</v>
      </c>
      <c r="C40" s="80" t="s">
        <v>733</v>
      </c>
      <c r="D40" s="80" t="s">
        <v>734</v>
      </c>
      <c r="E40" s="80" t="s">
        <v>772</v>
      </c>
      <c r="F40" s="80" t="s">
        <v>378</v>
      </c>
      <c r="G40" s="85">
        <v>28283</v>
      </c>
      <c r="H40" s="82" t="s">
        <v>0</v>
      </c>
      <c r="I40" s="86">
        <v>43932</v>
      </c>
      <c r="J40" s="86">
        <v>44296</v>
      </c>
      <c r="K40" s="86" t="s">
        <v>0</v>
      </c>
      <c r="L40" s="86"/>
      <c r="M40" s="80" t="s">
        <v>7</v>
      </c>
      <c r="N40" s="80" t="s">
        <v>735</v>
      </c>
      <c r="O40" s="84"/>
      <c r="P40" s="84"/>
      <c r="Q40" s="84"/>
    </row>
    <row r="41" spans="2:17" s="8" customFormat="1" ht="28.5">
      <c r="B41" s="84" t="s">
        <v>825</v>
      </c>
      <c r="C41" s="80" t="s">
        <v>755</v>
      </c>
      <c r="D41" s="80"/>
      <c r="E41" s="80" t="s">
        <v>773</v>
      </c>
      <c r="F41" s="80" t="s">
        <v>378</v>
      </c>
      <c r="G41" s="85">
        <v>29000</v>
      </c>
      <c r="H41" s="82" t="s">
        <v>0</v>
      </c>
      <c r="I41" s="86">
        <v>43943</v>
      </c>
      <c r="J41" s="86">
        <v>44307</v>
      </c>
      <c r="K41" s="86" t="s">
        <v>0</v>
      </c>
      <c r="L41" s="86"/>
      <c r="M41" s="80" t="s">
        <v>7</v>
      </c>
      <c r="N41" s="80" t="s">
        <v>617</v>
      </c>
      <c r="O41" s="84"/>
      <c r="P41" s="84"/>
      <c r="Q41" s="84"/>
    </row>
    <row r="42" spans="2:17" s="35" customFormat="1" ht="28.5">
      <c r="B42" s="84" t="s">
        <v>731</v>
      </c>
      <c r="C42" s="80" t="s">
        <v>729</v>
      </c>
      <c r="D42" s="80" t="s">
        <v>730</v>
      </c>
      <c r="E42" s="80" t="s">
        <v>42</v>
      </c>
      <c r="F42" s="80" t="s">
        <v>427</v>
      </c>
      <c r="G42" s="85">
        <v>7500</v>
      </c>
      <c r="H42" s="82" t="s">
        <v>0</v>
      </c>
      <c r="I42" s="86">
        <v>43945</v>
      </c>
      <c r="J42" s="86">
        <v>44309</v>
      </c>
      <c r="K42" s="86" t="s">
        <v>0</v>
      </c>
      <c r="L42" s="86"/>
      <c r="M42" s="80" t="s">
        <v>7</v>
      </c>
      <c r="N42" s="80" t="s">
        <v>311</v>
      </c>
      <c r="O42" s="84"/>
      <c r="P42" s="84"/>
      <c r="Q42" s="84"/>
    </row>
    <row r="43" spans="2:17" s="8" customFormat="1" ht="28.5">
      <c r="B43" s="91" t="s">
        <v>635</v>
      </c>
      <c r="C43" s="87" t="s">
        <v>633</v>
      </c>
      <c r="D43" s="87" t="s">
        <v>634</v>
      </c>
      <c r="E43" s="87" t="s">
        <v>352</v>
      </c>
      <c r="F43" s="80" t="s">
        <v>427</v>
      </c>
      <c r="G43" s="88">
        <v>9600</v>
      </c>
      <c r="H43" s="82" t="s">
        <v>0</v>
      </c>
      <c r="I43" s="89">
        <v>43586</v>
      </c>
      <c r="J43" s="89">
        <v>44316</v>
      </c>
      <c r="K43" s="89" t="s">
        <v>0</v>
      </c>
      <c r="L43" s="89"/>
      <c r="M43" s="87" t="s">
        <v>185</v>
      </c>
      <c r="N43" s="87" t="s">
        <v>636</v>
      </c>
      <c r="O43" s="91" t="s">
        <v>450</v>
      </c>
      <c r="P43" s="91" t="s">
        <v>457</v>
      </c>
      <c r="Q43" s="91" t="s">
        <v>0</v>
      </c>
    </row>
    <row r="44" spans="2:17" s="8" customFormat="1" ht="28.5">
      <c r="B44" s="84" t="s">
        <v>420</v>
      </c>
      <c r="C44" s="80" t="s">
        <v>624</v>
      </c>
      <c r="D44" s="80" t="s">
        <v>728</v>
      </c>
      <c r="E44" s="80" t="s">
        <v>274</v>
      </c>
      <c r="F44" s="80" t="s">
        <v>769</v>
      </c>
      <c r="G44" s="85">
        <v>28610.57</v>
      </c>
      <c r="H44" s="82" t="s">
        <v>0</v>
      </c>
      <c r="I44" s="86">
        <v>43952</v>
      </c>
      <c r="J44" s="86">
        <v>44316</v>
      </c>
      <c r="K44" s="86" t="s">
        <v>0</v>
      </c>
      <c r="L44" s="86"/>
      <c r="M44" s="80" t="s">
        <v>7</v>
      </c>
      <c r="N44" s="80" t="s">
        <v>275</v>
      </c>
      <c r="O44" s="84" t="s">
        <v>450</v>
      </c>
      <c r="P44" s="84" t="s">
        <v>457</v>
      </c>
      <c r="Q44" s="84" t="s">
        <v>0</v>
      </c>
    </row>
    <row r="45" spans="2:17" s="8" customFormat="1" ht="28.5">
      <c r="B45" s="84" t="s">
        <v>422</v>
      </c>
      <c r="C45" s="80" t="s">
        <v>381</v>
      </c>
      <c r="D45" s="80" t="s">
        <v>382</v>
      </c>
      <c r="E45" s="80" t="s">
        <v>352</v>
      </c>
      <c r="F45" s="80" t="s">
        <v>427</v>
      </c>
      <c r="G45" s="85">
        <v>40000</v>
      </c>
      <c r="H45" s="82" t="s">
        <v>0</v>
      </c>
      <c r="I45" s="86">
        <v>43586</v>
      </c>
      <c r="J45" s="86">
        <v>44316</v>
      </c>
      <c r="K45" s="86">
        <v>45046</v>
      </c>
      <c r="L45" s="86">
        <v>44134</v>
      </c>
      <c r="M45" s="80" t="s">
        <v>44</v>
      </c>
      <c r="N45" s="80" t="s">
        <v>383</v>
      </c>
      <c r="O45" s="84" t="s">
        <v>450</v>
      </c>
      <c r="P45" s="84"/>
      <c r="Q45" s="84" t="s">
        <v>0</v>
      </c>
    </row>
    <row r="46" spans="2:17" s="8" customFormat="1" ht="42.75">
      <c r="B46" s="99" t="s">
        <v>692</v>
      </c>
      <c r="C46" s="100" t="s">
        <v>693</v>
      </c>
      <c r="D46" s="100" t="s">
        <v>694</v>
      </c>
      <c r="E46" s="80" t="s">
        <v>776</v>
      </c>
      <c r="F46" s="80" t="s">
        <v>768</v>
      </c>
      <c r="G46" s="101">
        <v>13500</v>
      </c>
      <c r="H46" s="82" t="s">
        <v>0</v>
      </c>
      <c r="I46" s="102">
        <v>43952</v>
      </c>
      <c r="J46" s="102">
        <v>44316</v>
      </c>
      <c r="K46" s="102" t="s">
        <v>0</v>
      </c>
      <c r="L46" s="102">
        <v>44256</v>
      </c>
      <c r="M46" s="100" t="s">
        <v>7</v>
      </c>
      <c r="N46" s="80" t="s">
        <v>311</v>
      </c>
      <c r="O46" s="84" t="s">
        <v>450</v>
      </c>
      <c r="P46" s="84" t="s">
        <v>0</v>
      </c>
      <c r="Q46" s="84" t="s">
        <v>0</v>
      </c>
    </row>
    <row r="47" spans="2:17" s="8" customFormat="1" ht="28.5">
      <c r="B47" s="84" t="s">
        <v>405</v>
      </c>
      <c r="C47" s="80" t="s">
        <v>406</v>
      </c>
      <c r="D47" s="80" t="s">
        <v>418</v>
      </c>
      <c r="E47" s="80" t="s">
        <v>765</v>
      </c>
      <c r="F47" s="80" t="s">
        <v>3</v>
      </c>
      <c r="G47" s="85">
        <v>15000</v>
      </c>
      <c r="H47" s="82" t="s">
        <v>0</v>
      </c>
      <c r="I47" s="86">
        <v>43710</v>
      </c>
      <c r="J47" s="86">
        <v>44347</v>
      </c>
      <c r="K47" s="86" t="s">
        <v>0</v>
      </c>
      <c r="L47" s="86"/>
      <c r="M47" s="80" t="s">
        <v>185</v>
      </c>
      <c r="N47" s="80" t="s">
        <v>411</v>
      </c>
      <c r="O47" s="84" t="s">
        <v>450</v>
      </c>
      <c r="P47" s="84" t="s">
        <v>457</v>
      </c>
      <c r="Q47" s="84" t="s">
        <v>0</v>
      </c>
    </row>
    <row r="48" spans="2:17" s="8" customFormat="1" ht="28.5">
      <c r="B48" s="84" t="s">
        <v>92</v>
      </c>
      <c r="C48" s="80" t="s">
        <v>441</v>
      </c>
      <c r="D48" s="80" t="s">
        <v>627</v>
      </c>
      <c r="E48" s="80" t="s">
        <v>42</v>
      </c>
      <c r="F48" s="80" t="s">
        <v>427</v>
      </c>
      <c r="G48" s="85"/>
      <c r="H48" s="82" t="s">
        <v>0</v>
      </c>
      <c r="I48" s="86">
        <v>42551</v>
      </c>
      <c r="J48" s="86">
        <v>44376</v>
      </c>
      <c r="K48" s="86" t="s">
        <v>0</v>
      </c>
      <c r="L48" s="86">
        <v>44194</v>
      </c>
      <c r="M48" s="80"/>
      <c r="N48" s="80" t="s">
        <v>58</v>
      </c>
      <c r="O48" s="84"/>
      <c r="P48" s="84" t="s">
        <v>457</v>
      </c>
      <c r="Q48" s="84" t="s">
        <v>0</v>
      </c>
    </row>
    <row r="49" spans="2:17" s="8" customFormat="1" ht="28.5">
      <c r="B49" s="84" t="s">
        <v>99</v>
      </c>
      <c r="C49" s="80" t="s">
        <v>273</v>
      </c>
      <c r="D49" s="80" t="s">
        <v>678</v>
      </c>
      <c r="E49" s="80" t="s">
        <v>428</v>
      </c>
      <c r="F49" s="80" t="s">
        <v>378</v>
      </c>
      <c r="G49" s="85">
        <v>50770</v>
      </c>
      <c r="H49" s="82" t="s">
        <v>0</v>
      </c>
      <c r="I49" s="86">
        <v>42948</v>
      </c>
      <c r="J49" s="86">
        <v>44408</v>
      </c>
      <c r="K49" s="86" t="s">
        <v>0</v>
      </c>
      <c r="L49" s="86">
        <v>43496</v>
      </c>
      <c r="M49" s="80" t="s">
        <v>44</v>
      </c>
      <c r="N49" s="80" t="s">
        <v>2</v>
      </c>
      <c r="O49" s="84"/>
      <c r="P49" s="84" t="s">
        <v>457</v>
      </c>
      <c r="Q49" s="84" t="s">
        <v>0</v>
      </c>
    </row>
    <row r="50" spans="2:17" s="8" customFormat="1" ht="28.5">
      <c r="B50" s="84" t="s">
        <v>269</v>
      </c>
      <c r="C50" s="80" t="s">
        <v>270</v>
      </c>
      <c r="D50" s="80" t="s">
        <v>271</v>
      </c>
      <c r="E50" s="80" t="s">
        <v>773</v>
      </c>
      <c r="F50" s="80" t="s">
        <v>378</v>
      </c>
      <c r="G50" s="85">
        <v>7650</v>
      </c>
      <c r="H50" s="82" t="s">
        <v>0</v>
      </c>
      <c r="I50" s="86">
        <v>43376</v>
      </c>
      <c r="J50" s="86">
        <v>44471</v>
      </c>
      <c r="K50" s="86" t="s">
        <v>0</v>
      </c>
      <c r="L50" s="86">
        <v>43557</v>
      </c>
      <c r="M50" s="80" t="s">
        <v>45</v>
      </c>
      <c r="N50" s="80" t="s">
        <v>272</v>
      </c>
      <c r="O50" s="84" t="s">
        <v>450</v>
      </c>
      <c r="P50" s="84" t="s">
        <v>457</v>
      </c>
      <c r="Q50" s="84" t="s">
        <v>0</v>
      </c>
    </row>
    <row r="51" spans="2:17" s="35" customFormat="1" ht="42.75">
      <c r="B51" s="84" t="s">
        <v>287</v>
      </c>
      <c r="C51" s="80" t="s">
        <v>293</v>
      </c>
      <c r="D51" s="80" t="s">
        <v>442</v>
      </c>
      <c r="E51" s="80" t="s">
        <v>178</v>
      </c>
      <c r="F51" s="80" t="s">
        <v>768</v>
      </c>
      <c r="G51" s="85">
        <v>48030</v>
      </c>
      <c r="H51" s="82" t="s">
        <v>0</v>
      </c>
      <c r="I51" s="86">
        <v>43048</v>
      </c>
      <c r="J51" s="86">
        <v>44500</v>
      </c>
      <c r="K51" s="86" t="s">
        <v>0</v>
      </c>
      <c r="L51" s="86">
        <v>44316</v>
      </c>
      <c r="M51" s="80" t="s">
        <v>7</v>
      </c>
      <c r="N51" s="80" t="s">
        <v>302</v>
      </c>
      <c r="O51" s="84" t="s">
        <v>450</v>
      </c>
      <c r="P51" s="84" t="s">
        <v>457</v>
      </c>
      <c r="Q51" s="84" t="s">
        <v>0</v>
      </c>
    </row>
    <row r="52" spans="2:17" s="35" customFormat="1" ht="28.5">
      <c r="B52" s="91" t="s">
        <v>660</v>
      </c>
      <c r="C52" s="87" t="s">
        <v>661</v>
      </c>
      <c r="D52" s="87" t="s">
        <v>662</v>
      </c>
      <c r="E52" s="87" t="s">
        <v>40</v>
      </c>
      <c r="F52" s="80" t="s">
        <v>40</v>
      </c>
      <c r="G52" s="88">
        <v>42000</v>
      </c>
      <c r="H52" s="82" t="s">
        <v>0</v>
      </c>
      <c r="I52" s="89">
        <v>43790</v>
      </c>
      <c r="J52" s="89">
        <v>44520</v>
      </c>
      <c r="K52" s="89" t="s">
        <v>0</v>
      </c>
      <c r="L52" s="89" t="s">
        <v>0</v>
      </c>
      <c r="M52" s="87" t="s">
        <v>7</v>
      </c>
      <c r="N52" s="87" t="s">
        <v>663</v>
      </c>
      <c r="O52" s="91" t="s">
        <v>664</v>
      </c>
      <c r="P52" s="91" t="s">
        <v>466</v>
      </c>
      <c r="Q52" s="91"/>
    </row>
    <row r="53" spans="2:17" s="8" customFormat="1" ht="28.5">
      <c r="B53" s="84" t="s">
        <v>397</v>
      </c>
      <c r="C53" s="80" t="s">
        <v>398</v>
      </c>
      <c r="D53" s="80" t="s">
        <v>399</v>
      </c>
      <c r="E53" s="80" t="s">
        <v>425</v>
      </c>
      <c r="F53" s="80" t="s">
        <v>427</v>
      </c>
      <c r="G53" s="85">
        <v>45000</v>
      </c>
      <c r="H53" s="82" t="s">
        <v>0</v>
      </c>
      <c r="I53" s="86">
        <v>43635</v>
      </c>
      <c r="J53" s="86">
        <v>44561</v>
      </c>
      <c r="K53" s="86" t="s">
        <v>0</v>
      </c>
      <c r="L53" s="86"/>
      <c r="M53" s="80" t="s">
        <v>45</v>
      </c>
      <c r="N53" s="80" t="s">
        <v>400</v>
      </c>
      <c r="O53" s="84" t="s">
        <v>450</v>
      </c>
      <c r="P53" s="84" t="s">
        <v>0</v>
      </c>
      <c r="Q53" s="84" t="s">
        <v>0</v>
      </c>
    </row>
    <row r="54" spans="2:17" s="35" customFormat="1" ht="42.75">
      <c r="B54" s="84" t="s">
        <v>75</v>
      </c>
      <c r="C54" s="80" t="s">
        <v>23</v>
      </c>
      <c r="D54" s="80" t="s">
        <v>474</v>
      </c>
      <c r="E54" s="80" t="s">
        <v>43</v>
      </c>
      <c r="F54" s="80" t="s">
        <v>424</v>
      </c>
      <c r="G54" s="85">
        <v>5000000</v>
      </c>
      <c r="H54" s="82" t="s">
        <v>0</v>
      </c>
      <c r="I54" s="86">
        <v>40940</v>
      </c>
      <c r="J54" s="86">
        <v>44562</v>
      </c>
      <c r="K54" s="86"/>
      <c r="L54" s="86">
        <v>44378</v>
      </c>
      <c r="M54" s="80" t="s">
        <v>314</v>
      </c>
      <c r="N54" s="80" t="s">
        <v>37</v>
      </c>
      <c r="O54" s="84" t="s">
        <v>450</v>
      </c>
      <c r="P54" s="84" t="s">
        <v>0</v>
      </c>
      <c r="Q54" s="84" t="s">
        <v>0</v>
      </c>
    </row>
    <row r="55" spans="2:17" s="8" customFormat="1" ht="42.75">
      <c r="B55" s="84" t="s">
        <v>362</v>
      </c>
      <c r="C55" s="80" t="s">
        <v>363</v>
      </c>
      <c r="D55" s="80" t="s">
        <v>364</v>
      </c>
      <c r="E55" s="80" t="s">
        <v>165</v>
      </c>
      <c r="F55" s="80" t="s">
        <v>424</v>
      </c>
      <c r="G55" s="85">
        <v>1250000</v>
      </c>
      <c r="H55" s="82" t="s">
        <v>0</v>
      </c>
      <c r="I55" s="86">
        <v>43466</v>
      </c>
      <c r="J55" s="86">
        <v>44562</v>
      </c>
      <c r="K55" s="86">
        <v>45292</v>
      </c>
      <c r="L55" s="86">
        <v>44197</v>
      </c>
      <c r="M55" s="80" t="s">
        <v>310</v>
      </c>
      <c r="N55" s="80" t="s">
        <v>132</v>
      </c>
      <c r="O55" s="84" t="s">
        <v>450</v>
      </c>
      <c r="P55" s="84" t="s">
        <v>457</v>
      </c>
      <c r="Q55" s="84" t="s">
        <v>0</v>
      </c>
    </row>
    <row r="56" spans="2:17" s="8" customFormat="1" ht="28.5">
      <c r="B56" s="84" t="s">
        <v>82</v>
      </c>
      <c r="C56" s="80" t="s">
        <v>15</v>
      </c>
      <c r="D56" s="80" t="s">
        <v>675</v>
      </c>
      <c r="E56" s="80" t="s">
        <v>42</v>
      </c>
      <c r="F56" s="80" t="s">
        <v>427</v>
      </c>
      <c r="G56" s="85">
        <v>64625</v>
      </c>
      <c r="H56" s="82" t="s">
        <v>0</v>
      </c>
      <c r="I56" s="86">
        <v>41883</v>
      </c>
      <c r="J56" s="86">
        <v>44651</v>
      </c>
      <c r="K56" s="86" t="s">
        <v>0</v>
      </c>
      <c r="L56" s="86">
        <v>43190</v>
      </c>
      <c r="M56" s="80" t="s">
        <v>314</v>
      </c>
      <c r="N56" s="80" t="s">
        <v>30</v>
      </c>
      <c r="O56" s="84" t="s">
        <v>451</v>
      </c>
      <c r="P56" s="84" t="s">
        <v>0</v>
      </c>
      <c r="Q56" s="84" t="s">
        <v>0</v>
      </c>
    </row>
    <row r="57" spans="2:17" s="35" customFormat="1" ht="28.5">
      <c r="B57" s="84" t="s">
        <v>89</v>
      </c>
      <c r="C57" s="80" t="s">
        <v>346</v>
      </c>
      <c r="D57" s="80"/>
      <c r="E57" s="80" t="s">
        <v>42</v>
      </c>
      <c r="F57" s="80" t="s">
        <v>427</v>
      </c>
      <c r="G57" s="85">
        <v>51300</v>
      </c>
      <c r="H57" s="82" t="s">
        <v>0</v>
      </c>
      <c r="I57" s="86">
        <v>42461</v>
      </c>
      <c r="J57" s="86">
        <v>44651</v>
      </c>
      <c r="K57" s="86">
        <v>45747</v>
      </c>
      <c r="L57" s="86">
        <v>43738</v>
      </c>
      <c r="M57" s="80"/>
      <c r="N57" s="80" t="s">
        <v>67</v>
      </c>
      <c r="O57" s="84"/>
      <c r="P57" s="84"/>
      <c r="Q57" s="84"/>
    </row>
    <row r="58" spans="2:17" s="35" customFormat="1" ht="28.5">
      <c r="B58" s="84" t="s">
        <v>108</v>
      </c>
      <c r="C58" s="80" t="s">
        <v>166</v>
      </c>
      <c r="D58" s="80" t="s">
        <v>468</v>
      </c>
      <c r="E58" s="80" t="s">
        <v>425</v>
      </c>
      <c r="F58" s="80" t="s">
        <v>427</v>
      </c>
      <c r="G58" s="85">
        <v>739000</v>
      </c>
      <c r="H58" s="82" t="s">
        <v>0</v>
      </c>
      <c r="I58" s="86">
        <v>42826</v>
      </c>
      <c r="J58" s="86">
        <v>44651</v>
      </c>
      <c r="K58" s="86">
        <v>45382</v>
      </c>
      <c r="L58" s="86">
        <v>44469</v>
      </c>
      <c r="M58" s="80" t="s">
        <v>314</v>
      </c>
      <c r="N58" s="80" t="s">
        <v>29</v>
      </c>
      <c r="O58" s="84" t="s">
        <v>450</v>
      </c>
      <c r="P58" s="84" t="s">
        <v>0</v>
      </c>
      <c r="Q58" s="84" t="s">
        <v>0</v>
      </c>
    </row>
    <row r="59" spans="2:17" s="8" customFormat="1" ht="28.5">
      <c r="B59" s="84" t="s">
        <v>819</v>
      </c>
      <c r="C59" s="80" t="s">
        <v>820</v>
      </c>
      <c r="D59" s="80" t="s">
        <v>821</v>
      </c>
      <c r="E59" s="80" t="s">
        <v>773</v>
      </c>
      <c r="F59" s="80" t="s">
        <v>378</v>
      </c>
      <c r="G59" s="85">
        <v>326681.28000000003</v>
      </c>
      <c r="H59" s="82" t="s">
        <v>0</v>
      </c>
      <c r="I59" s="86">
        <v>43192</v>
      </c>
      <c r="J59" s="86">
        <v>44652</v>
      </c>
      <c r="K59" s="86">
        <v>46114</v>
      </c>
      <c r="L59" s="86">
        <v>44471</v>
      </c>
      <c r="M59" s="80" t="s">
        <v>44</v>
      </c>
      <c r="N59" s="80" t="s">
        <v>137</v>
      </c>
      <c r="O59" s="84"/>
      <c r="P59" s="84"/>
      <c r="Q59" s="84"/>
    </row>
    <row r="60" spans="2:17" s="35" customFormat="1" ht="42.75">
      <c r="B60" s="99" t="s">
        <v>686</v>
      </c>
      <c r="C60" s="100" t="s">
        <v>688</v>
      </c>
      <c r="D60" s="100" t="s">
        <v>687</v>
      </c>
      <c r="E60" s="100" t="s">
        <v>367</v>
      </c>
      <c r="F60" s="80" t="s">
        <v>40</v>
      </c>
      <c r="G60" s="101">
        <v>32000</v>
      </c>
      <c r="H60" s="82" t="s">
        <v>0</v>
      </c>
      <c r="I60" s="102">
        <v>43810</v>
      </c>
      <c r="J60" s="102">
        <v>44652</v>
      </c>
      <c r="K60" s="102">
        <v>45017</v>
      </c>
      <c r="L60" s="102"/>
      <c r="M60" s="100" t="s">
        <v>7</v>
      </c>
      <c r="N60" s="100" t="s">
        <v>689</v>
      </c>
      <c r="O60" s="99" t="s">
        <v>450</v>
      </c>
      <c r="P60" s="99" t="s">
        <v>0</v>
      </c>
      <c r="Q60" s="99" t="s">
        <v>0</v>
      </c>
    </row>
    <row r="61" spans="2:17" s="35" customFormat="1" ht="42.75">
      <c r="B61" s="84" t="s">
        <v>371</v>
      </c>
      <c r="C61" s="80" t="s">
        <v>372</v>
      </c>
      <c r="D61" s="80" t="s">
        <v>373</v>
      </c>
      <c r="E61" s="80" t="s">
        <v>764</v>
      </c>
      <c r="F61" s="80" t="s">
        <v>424</v>
      </c>
      <c r="G61" s="85">
        <v>18000</v>
      </c>
      <c r="H61" s="82" t="s">
        <v>0</v>
      </c>
      <c r="I61" s="86">
        <v>43544</v>
      </c>
      <c r="J61" s="86">
        <v>44671</v>
      </c>
      <c r="K61" s="86" t="s">
        <v>0</v>
      </c>
      <c r="L61" s="86" t="s">
        <v>0</v>
      </c>
      <c r="M61" s="80" t="s">
        <v>185</v>
      </c>
      <c r="N61" s="80" t="s">
        <v>374</v>
      </c>
      <c r="O61" s="84" t="s">
        <v>451</v>
      </c>
      <c r="P61" s="84" t="s">
        <v>0</v>
      </c>
      <c r="Q61" s="84" t="s">
        <v>0</v>
      </c>
    </row>
    <row r="62" spans="2:17" s="35" customFormat="1" ht="28.5">
      <c r="B62" s="84" t="s">
        <v>96</v>
      </c>
      <c r="C62" s="80" t="s">
        <v>24</v>
      </c>
      <c r="D62" s="80"/>
      <c r="E62" s="80" t="s">
        <v>762</v>
      </c>
      <c r="F62" s="80" t="s">
        <v>40</v>
      </c>
      <c r="G62" s="85">
        <v>900000</v>
      </c>
      <c r="H62" s="82" t="s">
        <v>0</v>
      </c>
      <c r="I62" s="86">
        <v>42856</v>
      </c>
      <c r="J62" s="86">
        <v>44681</v>
      </c>
      <c r="K62" s="86"/>
      <c r="L62" s="86">
        <v>44499</v>
      </c>
      <c r="M62" s="80"/>
      <c r="N62" s="80" t="s">
        <v>39</v>
      </c>
      <c r="O62" s="84"/>
      <c r="P62" s="84"/>
      <c r="Q62" s="84"/>
    </row>
    <row r="63" spans="2:17" s="35" customFormat="1" ht="28.5">
      <c r="B63" s="103" t="s">
        <v>793</v>
      </c>
      <c r="C63" s="96" t="s">
        <v>794</v>
      </c>
      <c r="D63" s="96" t="s">
        <v>795</v>
      </c>
      <c r="E63" s="96" t="s">
        <v>425</v>
      </c>
      <c r="F63" s="96" t="s">
        <v>427</v>
      </c>
      <c r="G63" s="97">
        <v>205400</v>
      </c>
      <c r="H63" s="82" t="s">
        <v>0</v>
      </c>
      <c r="I63" s="98">
        <v>43983</v>
      </c>
      <c r="J63" s="98">
        <v>44712</v>
      </c>
      <c r="K63" s="98">
        <v>45443</v>
      </c>
      <c r="L63" s="98"/>
      <c r="M63" s="96" t="s">
        <v>314</v>
      </c>
      <c r="N63" s="96" t="s">
        <v>796</v>
      </c>
      <c r="O63" s="103" t="s">
        <v>451</v>
      </c>
      <c r="P63" s="103" t="s">
        <v>457</v>
      </c>
      <c r="Q63" s="103" t="s">
        <v>0</v>
      </c>
    </row>
    <row r="64" spans="2:17" s="35" customFormat="1" ht="42.75">
      <c r="B64" s="84" t="s">
        <v>822</v>
      </c>
      <c r="C64" s="80" t="s">
        <v>134</v>
      </c>
      <c r="D64" s="80" t="s">
        <v>181</v>
      </c>
      <c r="E64" s="80" t="s">
        <v>764</v>
      </c>
      <c r="F64" s="80" t="s">
        <v>424</v>
      </c>
      <c r="G64" s="85">
        <v>2875000</v>
      </c>
      <c r="H64" s="82" t="s">
        <v>0</v>
      </c>
      <c r="I64" s="86">
        <v>43252</v>
      </c>
      <c r="J64" s="86">
        <v>44713</v>
      </c>
      <c r="K64" s="86">
        <v>45444</v>
      </c>
      <c r="L64" s="86">
        <v>44531</v>
      </c>
      <c r="M64" s="80" t="s">
        <v>314</v>
      </c>
      <c r="N64" s="80" t="s">
        <v>135</v>
      </c>
      <c r="O64" s="84"/>
      <c r="P64" s="84" t="s">
        <v>0</v>
      </c>
      <c r="Q64" s="84" t="s">
        <v>0</v>
      </c>
    </row>
    <row r="65" spans="2:17" s="35" customFormat="1" ht="28.5">
      <c r="B65" s="99" t="s">
        <v>690</v>
      </c>
      <c r="C65" s="100" t="s">
        <v>691</v>
      </c>
      <c r="D65" s="100"/>
      <c r="E65" s="100" t="s">
        <v>41</v>
      </c>
      <c r="F65" s="80" t="s">
        <v>6</v>
      </c>
      <c r="G65" s="101">
        <v>15000</v>
      </c>
      <c r="H65" s="82" t="s">
        <v>0</v>
      </c>
      <c r="I65" s="102">
        <v>43678</v>
      </c>
      <c r="J65" s="102">
        <v>44773</v>
      </c>
      <c r="K65" s="102" t="s">
        <v>0</v>
      </c>
      <c r="L65" s="102"/>
      <c r="M65" s="100" t="s">
        <v>45</v>
      </c>
      <c r="N65" s="100" t="s">
        <v>31</v>
      </c>
      <c r="O65" s="99" t="s">
        <v>450</v>
      </c>
      <c r="P65" s="99" t="s">
        <v>0</v>
      </c>
      <c r="Q65" s="99" t="s">
        <v>0</v>
      </c>
    </row>
    <row r="66" spans="2:17" s="35" customFormat="1" ht="42.75">
      <c r="B66" s="84" t="s">
        <v>114</v>
      </c>
      <c r="C66" s="80" t="s">
        <v>63</v>
      </c>
      <c r="D66" s="80" t="s">
        <v>475</v>
      </c>
      <c r="E66" s="80" t="s">
        <v>43</v>
      </c>
      <c r="F66" s="80" t="s">
        <v>424</v>
      </c>
      <c r="G66" s="85"/>
      <c r="H66" s="82" t="s">
        <v>0</v>
      </c>
      <c r="I66" s="86">
        <v>35704</v>
      </c>
      <c r="J66" s="86">
        <v>44856</v>
      </c>
      <c r="K66" s="86"/>
      <c r="L66" s="86">
        <v>44673</v>
      </c>
      <c r="M66" s="80"/>
      <c r="N66" s="80" t="s">
        <v>64</v>
      </c>
      <c r="O66" s="84" t="s">
        <v>450</v>
      </c>
      <c r="P66" s="84" t="s">
        <v>0</v>
      </c>
      <c r="Q66" s="84" t="s">
        <v>0</v>
      </c>
    </row>
    <row r="67" spans="2:17" s="8" customFormat="1" ht="42.75">
      <c r="B67" s="84" t="s">
        <v>100</v>
      </c>
      <c r="C67" s="80" t="s">
        <v>54</v>
      </c>
      <c r="D67" s="80"/>
      <c r="E67" s="80" t="s">
        <v>425</v>
      </c>
      <c r="F67" s="80" t="s">
        <v>424</v>
      </c>
      <c r="G67" s="85">
        <v>97470</v>
      </c>
      <c r="H67" s="82" t="s">
        <v>0</v>
      </c>
      <c r="I67" s="86">
        <v>43032</v>
      </c>
      <c r="J67" s="86">
        <v>44857</v>
      </c>
      <c r="K67" s="86" t="s">
        <v>0</v>
      </c>
      <c r="L67" s="86">
        <v>44674</v>
      </c>
      <c r="M67" s="80"/>
      <c r="N67" s="80" t="s">
        <v>60</v>
      </c>
      <c r="O67" s="84"/>
      <c r="P67" s="84"/>
      <c r="Q67" s="84"/>
    </row>
    <row r="68" spans="2:17" s="8" customFormat="1" ht="57">
      <c r="B68" s="84" t="s">
        <v>349</v>
      </c>
      <c r="C68" s="80" t="s">
        <v>347</v>
      </c>
      <c r="D68" s="80" t="s">
        <v>348</v>
      </c>
      <c r="E68" s="80" t="s">
        <v>425</v>
      </c>
      <c r="F68" s="80" t="s">
        <v>427</v>
      </c>
      <c r="G68" s="85">
        <v>85837.5</v>
      </c>
      <c r="H68" s="82" t="s">
        <v>0</v>
      </c>
      <c r="I68" s="86">
        <v>43497</v>
      </c>
      <c r="J68" s="86">
        <v>44957</v>
      </c>
      <c r="K68" s="86">
        <v>46783</v>
      </c>
      <c r="L68" s="86"/>
      <c r="M68" s="80" t="s">
        <v>310</v>
      </c>
      <c r="N68" s="80" t="s">
        <v>139</v>
      </c>
      <c r="O68" s="84"/>
      <c r="P68" s="84"/>
      <c r="Q68" s="84"/>
    </row>
    <row r="69" spans="2:17" s="8" customFormat="1" ht="185.25">
      <c r="B69" s="103" t="s">
        <v>786</v>
      </c>
      <c r="C69" s="96" t="s">
        <v>787</v>
      </c>
      <c r="D69" s="96" t="s">
        <v>789</v>
      </c>
      <c r="E69" s="96" t="s">
        <v>41</v>
      </c>
      <c r="F69" s="96" t="s">
        <v>6</v>
      </c>
      <c r="G69" s="97">
        <v>720000</v>
      </c>
      <c r="H69" s="82" t="s">
        <v>0</v>
      </c>
      <c r="I69" s="98">
        <v>43922</v>
      </c>
      <c r="J69" s="98">
        <v>45016</v>
      </c>
      <c r="K69" s="98">
        <v>45382</v>
      </c>
      <c r="L69" s="98"/>
      <c r="M69" s="96" t="s">
        <v>314</v>
      </c>
      <c r="N69" s="96" t="s">
        <v>788</v>
      </c>
      <c r="O69" s="103" t="s">
        <v>790</v>
      </c>
      <c r="P69" s="103" t="s">
        <v>791</v>
      </c>
      <c r="Q69" s="103" t="s">
        <v>792</v>
      </c>
    </row>
    <row r="70" spans="2:17" s="8" customFormat="1" ht="28.5">
      <c r="B70" s="104" t="s">
        <v>748</v>
      </c>
      <c r="C70" s="105" t="s">
        <v>746</v>
      </c>
      <c r="D70" s="105" t="s">
        <v>747</v>
      </c>
      <c r="E70" s="80" t="s">
        <v>42</v>
      </c>
      <c r="F70" s="80" t="s">
        <v>427</v>
      </c>
      <c r="G70" s="106"/>
      <c r="H70" s="82" t="s">
        <v>0</v>
      </c>
      <c r="I70" s="107">
        <v>43922</v>
      </c>
      <c r="J70" s="107">
        <v>45016</v>
      </c>
      <c r="K70" s="107">
        <v>45747</v>
      </c>
      <c r="L70" s="107"/>
      <c r="M70" s="105" t="s">
        <v>44</v>
      </c>
      <c r="N70" s="105" t="s">
        <v>365</v>
      </c>
      <c r="O70" s="104"/>
      <c r="P70" s="104"/>
      <c r="Q70" s="104"/>
    </row>
    <row r="71" spans="2:17" s="35" customFormat="1" ht="28.5">
      <c r="B71" s="104" t="s">
        <v>745</v>
      </c>
      <c r="C71" s="105" t="s">
        <v>124</v>
      </c>
      <c r="D71" s="105" t="s">
        <v>743</v>
      </c>
      <c r="E71" s="105" t="s">
        <v>425</v>
      </c>
      <c r="F71" s="80" t="s">
        <v>427</v>
      </c>
      <c r="G71" s="106">
        <v>705565.95</v>
      </c>
      <c r="H71" s="82" t="s">
        <v>0</v>
      </c>
      <c r="I71" s="107">
        <v>43922</v>
      </c>
      <c r="J71" s="107">
        <v>45016</v>
      </c>
      <c r="K71" s="107">
        <v>45747</v>
      </c>
      <c r="L71" s="107"/>
      <c r="M71" s="105" t="s">
        <v>744</v>
      </c>
      <c r="N71" s="105" t="s">
        <v>742</v>
      </c>
      <c r="O71" s="104"/>
      <c r="P71" s="104"/>
      <c r="Q71" s="104"/>
    </row>
    <row r="72" spans="2:17" s="8" customFormat="1" ht="42.75">
      <c r="B72" s="84" t="s">
        <v>355</v>
      </c>
      <c r="C72" s="80" t="s">
        <v>350</v>
      </c>
      <c r="D72" s="80" t="s">
        <v>351</v>
      </c>
      <c r="E72" s="80" t="s">
        <v>352</v>
      </c>
      <c r="F72" s="80" t="s">
        <v>427</v>
      </c>
      <c r="G72" s="85" t="s">
        <v>0</v>
      </c>
      <c r="H72" s="82" t="s">
        <v>0</v>
      </c>
      <c r="I72" s="86">
        <v>43191</v>
      </c>
      <c r="J72" s="86">
        <v>45016</v>
      </c>
      <c r="K72" s="86">
        <v>46477</v>
      </c>
      <c r="L72" s="86">
        <v>44834</v>
      </c>
      <c r="M72" s="80" t="s">
        <v>0</v>
      </c>
      <c r="N72" s="80" t="s">
        <v>353</v>
      </c>
      <c r="O72" s="84" t="s">
        <v>452</v>
      </c>
      <c r="P72" s="84" t="s">
        <v>460</v>
      </c>
      <c r="Q72" s="84" t="s">
        <v>354</v>
      </c>
    </row>
    <row r="73" spans="2:17" s="8" customFormat="1" ht="42.75">
      <c r="B73" s="103" t="s">
        <v>826</v>
      </c>
      <c r="C73" s="96" t="s">
        <v>813</v>
      </c>
      <c r="D73" s="96" t="s">
        <v>814</v>
      </c>
      <c r="E73" s="96" t="s">
        <v>143</v>
      </c>
      <c r="F73" s="96" t="s">
        <v>424</v>
      </c>
      <c r="G73" s="97">
        <v>416000</v>
      </c>
      <c r="H73" s="82" t="s">
        <v>0</v>
      </c>
      <c r="I73" s="98">
        <v>43999</v>
      </c>
      <c r="J73" s="98">
        <v>45093</v>
      </c>
      <c r="K73" s="98">
        <v>45459</v>
      </c>
      <c r="L73" s="98"/>
      <c r="M73" s="96" t="s">
        <v>44</v>
      </c>
      <c r="N73" s="96" t="s">
        <v>812</v>
      </c>
      <c r="O73" s="103"/>
      <c r="P73" s="103"/>
      <c r="Q73" s="103"/>
    </row>
    <row r="74" spans="2:17" s="8" customFormat="1" ht="28.5">
      <c r="B74" s="84" t="s">
        <v>629</v>
      </c>
      <c r="C74" s="80" t="s">
        <v>630</v>
      </c>
      <c r="D74" s="80" t="s">
        <v>631</v>
      </c>
      <c r="E74" s="80" t="s">
        <v>42</v>
      </c>
      <c r="F74" s="80" t="s">
        <v>427</v>
      </c>
      <c r="G74" s="85">
        <v>160000</v>
      </c>
      <c r="H74" s="82" t="s">
        <v>0</v>
      </c>
      <c r="I74" s="86">
        <v>43739</v>
      </c>
      <c r="J74" s="86">
        <v>45199</v>
      </c>
      <c r="K74" s="86" t="s">
        <v>0</v>
      </c>
      <c r="L74" s="86"/>
      <c r="M74" s="80" t="s">
        <v>44</v>
      </c>
      <c r="N74" s="80" t="s">
        <v>632</v>
      </c>
      <c r="O74" s="84" t="s">
        <v>450</v>
      </c>
      <c r="P74" s="84" t="s">
        <v>457</v>
      </c>
      <c r="Q74" s="84" t="s">
        <v>0</v>
      </c>
    </row>
    <row r="75" spans="2:17" s="8" customFormat="1" ht="28.5">
      <c r="B75" s="84" t="s">
        <v>331</v>
      </c>
      <c r="C75" s="80" t="s">
        <v>332</v>
      </c>
      <c r="D75" s="80" t="s">
        <v>375</v>
      </c>
      <c r="E75" s="80" t="s">
        <v>42</v>
      </c>
      <c r="F75" s="80" t="s">
        <v>427</v>
      </c>
      <c r="G75" s="85">
        <v>22350</v>
      </c>
      <c r="H75" s="82" t="s">
        <v>0</v>
      </c>
      <c r="I75" s="86">
        <v>43475</v>
      </c>
      <c r="J75" s="86">
        <v>45300</v>
      </c>
      <c r="K75" s="86">
        <v>47126</v>
      </c>
      <c r="L75" s="86">
        <v>44204</v>
      </c>
      <c r="M75" s="80" t="s">
        <v>310</v>
      </c>
      <c r="N75" s="80" t="s">
        <v>333</v>
      </c>
      <c r="O75" s="84" t="s">
        <v>450</v>
      </c>
      <c r="P75" s="84" t="s">
        <v>0</v>
      </c>
      <c r="Q75" s="84" t="s">
        <v>0</v>
      </c>
    </row>
    <row r="76" spans="2:17" s="35" customFormat="1" ht="28.5">
      <c r="B76" s="84" t="s">
        <v>749</v>
      </c>
      <c r="C76" s="80" t="s">
        <v>738</v>
      </c>
      <c r="D76" s="80" t="s">
        <v>737</v>
      </c>
      <c r="E76" s="80" t="s">
        <v>765</v>
      </c>
      <c r="F76" s="80" t="s">
        <v>3</v>
      </c>
      <c r="G76" s="85">
        <v>147000000</v>
      </c>
      <c r="H76" s="82" t="s">
        <v>0</v>
      </c>
      <c r="I76" s="86">
        <v>43922</v>
      </c>
      <c r="J76" s="86">
        <v>45382</v>
      </c>
      <c r="K76" s="86">
        <v>47573</v>
      </c>
      <c r="L76" s="86"/>
      <c r="M76" s="80" t="s">
        <v>314</v>
      </c>
      <c r="N76" s="80" t="s">
        <v>736</v>
      </c>
      <c r="O76" s="84"/>
      <c r="P76" s="84"/>
      <c r="Q76" s="84"/>
    </row>
    <row r="77" spans="2:17" s="8" customFormat="1" ht="28.5">
      <c r="B77" s="104" t="s">
        <v>740</v>
      </c>
      <c r="C77" s="105" t="s">
        <v>739</v>
      </c>
      <c r="D77" s="105" t="s">
        <v>679</v>
      </c>
      <c r="E77" s="80" t="s">
        <v>42</v>
      </c>
      <c r="F77" s="80" t="s">
        <v>427</v>
      </c>
      <c r="G77" s="106">
        <v>80000</v>
      </c>
      <c r="H77" s="82" t="s">
        <v>0</v>
      </c>
      <c r="I77" s="107">
        <v>43922</v>
      </c>
      <c r="J77" s="107">
        <v>45382</v>
      </c>
      <c r="K77" s="107" t="s">
        <v>0</v>
      </c>
      <c r="L77" s="107"/>
      <c r="M77" s="105" t="s">
        <v>310</v>
      </c>
      <c r="N77" s="105" t="s">
        <v>741</v>
      </c>
      <c r="O77" s="104" t="s">
        <v>450</v>
      </c>
      <c r="P77" s="104" t="s">
        <v>457</v>
      </c>
      <c r="Q77" s="104" t="s">
        <v>0</v>
      </c>
    </row>
    <row r="78" spans="2:17" s="8" customFormat="1" ht="28.5">
      <c r="B78" s="84" t="s">
        <v>104</v>
      </c>
      <c r="C78" s="80" t="s">
        <v>179</v>
      </c>
      <c r="D78" s="80" t="s">
        <v>443</v>
      </c>
      <c r="E78" s="80" t="s">
        <v>42</v>
      </c>
      <c r="F78" s="80" t="s">
        <v>427</v>
      </c>
      <c r="G78" s="85">
        <v>62795</v>
      </c>
      <c r="H78" s="82" t="s">
        <v>0</v>
      </c>
      <c r="I78" s="86">
        <v>43556</v>
      </c>
      <c r="J78" s="86">
        <v>45382</v>
      </c>
      <c r="K78" s="86" t="s">
        <v>0</v>
      </c>
      <c r="L78" s="86">
        <v>45199</v>
      </c>
      <c r="M78" s="80" t="s">
        <v>7</v>
      </c>
      <c r="N78" s="80" t="s">
        <v>119</v>
      </c>
      <c r="O78" s="84"/>
      <c r="P78" s="84"/>
      <c r="Q78" s="84"/>
    </row>
    <row r="79" spans="2:17" s="8" customFormat="1" ht="42.75">
      <c r="B79" s="84" t="s">
        <v>342</v>
      </c>
      <c r="C79" s="80" t="s">
        <v>343</v>
      </c>
      <c r="D79" s="80" t="s">
        <v>344</v>
      </c>
      <c r="E79" s="80" t="s">
        <v>765</v>
      </c>
      <c r="F79" s="80" t="s">
        <v>3</v>
      </c>
      <c r="G79" s="85">
        <v>15000000</v>
      </c>
      <c r="H79" s="82" t="s">
        <v>0</v>
      </c>
      <c r="I79" s="86">
        <v>43556</v>
      </c>
      <c r="J79" s="86">
        <v>45382</v>
      </c>
      <c r="K79" s="86">
        <v>47573</v>
      </c>
      <c r="L79" s="86"/>
      <c r="M79" s="80" t="s">
        <v>314</v>
      </c>
      <c r="N79" s="80" t="s">
        <v>345</v>
      </c>
      <c r="O79" s="84" t="s">
        <v>450</v>
      </c>
      <c r="P79" s="84" t="s">
        <v>0</v>
      </c>
      <c r="Q79" s="84" t="s">
        <v>0</v>
      </c>
    </row>
    <row r="80" spans="2:17" s="8" customFormat="1" ht="28.5">
      <c r="B80" s="84" t="s">
        <v>170</v>
      </c>
      <c r="C80" s="80" t="s">
        <v>144</v>
      </c>
      <c r="D80" s="80"/>
      <c r="E80" s="80" t="s">
        <v>41</v>
      </c>
      <c r="F80" s="80" t="s">
        <v>6</v>
      </c>
      <c r="G80" s="85">
        <v>23823.1</v>
      </c>
      <c r="H80" s="82" t="s">
        <v>0</v>
      </c>
      <c r="I80" s="86">
        <v>43217</v>
      </c>
      <c r="J80" s="86">
        <v>45408</v>
      </c>
      <c r="K80" s="86" t="s">
        <v>0</v>
      </c>
      <c r="L80" s="86">
        <v>45225</v>
      </c>
      <c r="M80" s="80" t="s">
        <v>44</v>
      </c>
      <c r="N80" s="80" t="s">
        <v>157</v>
      </c>
      <c r="O80" s="84"/>
      <c r="P80" s="84"/>
      <c r="Q80" s="84"/>
    </row>
    <row r="81" spans="2:17" s="35" customFormat="1" ht="42.75">
      <c r="B81" s="108" t="s">
        <v>618</v>
      </c>
      <c r="C81" s="109" t="s">
        <v>619</v>
      </c>
      <c r="D81" s="109" t="s">
        <v>620</v>
      </c>
      <c r="E81" s="109" t="s">
        <v>165</v>
      </c>
      <c r="F81" s="80" t="s">
        <v>424</v>
      </c>
      <c r="G81" s="110">
        <v>725000</v>
      </c>
      <c r="H81" s="82" t="s">
        <v>0</v>
      </c>
      <c r="I81" s="111">
        <v>43647</v>
      </c>
      <c r="J81" s="111">
        <v>45473</v>
      </c>
      <c r="K81" s="111">
        <v>46203</v>
      </c>
      <c r="L81" s="111"/>
      <c r="M81" s="109" t="s">
        <v>314</v>
      </c>
      <c r="N81" s="109" t="s">
        <v>621</v>
      </c>
      <c r="O81" s="108" t="s">
        <v>450</v>
      </c>
      <c r="P81" s="108" t="s">
        <v>457</v>
      </c>
      <c r="Q81" s="108" t="s">
        <v>0</v>
      </c>
    </row>
    <row r="82" spans="2:17" s="35" customFormat="1" ht="42.75">
      <c r="B82" s="104" t="s">
        <v>751</v>
      </c>
      <c r="C82" s="105" t="s">
        <v>750</v>
      </c>
      <c r="D82" s="105" t="s">
        <v>752</v>
      </c>
      <c r="E82" s="80" t="s">
        <v>777</v>
      </c>
      <c r="F82" s="80" t="s">
        <v>3</v>
      </c>
      <c r="G82" s="106">
        <v>50000</v>
      </c>
      <c r="H82" s="82" t="s">
        <v>0</v>
      </c>
      <c r="I82" s="107">
        <v>43922</v>
      </c>
      <c r="J82" s="107">
        <v>45747</v>
      </c>
      <c r="K82" s="107">
        <v>46477</v>
      </c>
      <c r="L82" s="107"/>
      <c r="M82" s="105" t="s">
        <v>310</v>
      </c>
      <c r="N82" s="105" t="s">
        <v>753</v>
      </c>
      <c r="O82" s="104"/>
      <c r="P82" s="104"/>
      <c r="Q82" s="104"/>
    </row>
    <row r="83" spans="2:17" s="35" customFormat="1" ht="28.5">
      <c r="B83" s="84" t="s">
        <v>105</v>
      </c>
      <c r="C83" s="80" t="s">
        <v>62</v>
      </c>
      <c r="D83" s="80" t="s">
        <v>476</v>
      </c>
      <c r="E83" s="80" t="s">
        <v>762</v>
      </c>
      <c r="F83" s="80" t="s">
        <v>40</v>
      </c>
      <c r="G83" s="85">
        <v>140000</v>
      </c>
      <c r="H83" s="82" t="s">
        <v>0</v>
      </c>
      <c r="I83" s="86">
        <v>37681</v>
      </c>
      <c r="J83" s="86">
        <v>46813</v>
      </c>
      <c r="K83" s="86"/>
      <c r="L83" s="86">
        <v>46631</v>
      </c>
      <c r="M83" s="80"/>
      <c r="N83" s="80" t="s">
        <v>65</v>
      </c>
      <c r="O83" s="84" t="s">
        <v>450</v>
      </c>
      <c r="P83" s="84" t="s">
        <v>0</v>
      </c>
      <c r="Q83" s="84" t="s">
        <v>0</v>
      </c>
    </row>
    <row r="84" spans="2:17" s="8" customFormat="1" ht="42.75">
      <c r="B84" s="84" t="s">
        <v>339</v>
      </c>
      <c r="C84" s="80" t="s">
        <v>338</v>
      </c>
      <c r="D84" s="80" t="s">
        <v>337</v>
      </c>
      <c r="E84" s="80" t="s">
        <v>43</v>
      </c>
      <c r="F84" s="80" t="s">
        <v>424</v>
      </c>
      <c r="G84" s="85">
        <v>13530000</v>
      </c>
      <c r="H84" s="82" t="s">
        <v>0</v>
      </c>
      <c r="I84" s="86">
        <v>43418</v>
      </c>
      <c r="J84" s="86">
        <v>47070</v>
      </c>
      <c r="K84" s="86">
        <v>48896</v>
      </c>
      <c r="L84" s="86"/>
      <c r="M84" s="80" t="s">
        <v>314</v>
      </c>
      <c r="N84" s="80" t="s">
        <v>340</v>
      </c>
      <c r="O84" s="84" t="s">
        <v>450</v>
      </c>
      <c r="P84" s="84" t="s">
        <v>0</v>
      </c>
      <c r="Q84" s="84" t="s">
        <v>0</v>
      </c>
    </row>
    <row r="85" spans="2:17" s="8" customFormat="1" ht="28.5">
      <c r="B85" s="84" t="s">
        <v>173</v>
      </c>
      <c r="C85" s="80" t="s">
        <v>148</v>
      </c>
      <c r="D85" s="80" t="s">
        <v>147</v>
      </c>
      <c r="E85" s="80" t="s">
        <v>771</v>
      </c>
      <c r="F85" s="80" t="s">
        <v>378</v>
      </c>
      <c r="G85" s="85"/>
      <c r="H85" s="82" t="s">
        <v>0</v>
      </c>
      <c r="I85" s="86"/>
      <c r="J85" s="86"/>
      <c r="K85" s="86"/>
      <c r="L85" s="86"/>
      <c r="M85" s="80" t="s">
        <v>44</v>
      </c>
      <c r="N85" s="80"/>
      <c r="O85" s="84"/>
      <c r="P85" s="84"/>
      <c r="Q85" s="84"/>
    </row>
    <row r="86" spans="2:17" s="8" customFormat="1">
      <c r="B86" s="25" t="s">
        <v>72</v>
      </c>
      <c r="C86" s="27" t="s">
        <v>11</v>
      </c>
      <c r="D86" s="27"/>
      <c r="E86" s="27" t="s">
        <v>765</v>
      </c>
      <c r="F86" s="27" t="s">
        <v>3</v>
      </c>
      <c r="G86" s="28">
        <v>13000000</v>
      </c>
      <c r="H86" s="21" t="s">
        <v>0</v>
      </c>
      <c r="I86" s="26">
        <v>39904</v>
      </c>
      <c r="J86" s="26">
        <v>41729</v>
      </c>
      <c r="K86" s="26">
        <v>43555</v>
      </c>
      <c r="L86" s="26">
        <v>41365</v>
      </c>
      <c r="M86" s="27" t="s">
        <v>314</v>
      </c>
      <c r="N86" s="27" t="s">
        <v>27</v>
      </c>
      <c r="O86" s="25"/>
      <c r="P86" s="25" t="s">
        <v>0</v>
      </c>
      <c r="Q86" s="25" t="s">
        <v>0</v>
      </c>
    </row>
    <row r="87" spans="2:17" s="8" customFormat="1" ht="42.75">
      <c r="B87" s="25" t="s">
        <v>172</v>
      </c>
      <c r="C87" s="27" t="s">
        <v>131</v>
      </c>
      <c r="D87" s="27"/>
      <c r="E87" s="27" t="s">
        <v>165</v>
      </c>
      <c r="F87" s="27" t="s">
        <v>424</v>
      </c>
      <c r="G87" s="28">
        <v>249925.11999999997</v>
      </c>
      <c r="H87" s="21" t="s">
        <v>0</v>
      </c>
      <c r="I87" s="26">
        <v>41455</v>
      </c>
      <c r="J87" s="26">
        <v>42551</v>
      </c>
      <c r="K87" s="26">
        <v>43281</v>
      </c>
      <c r="L87" s="26">
        <v>42368</v>
      </c>
      <c r="M87" s="27"/>
      <c r="N87" s="27" t="s">
        <v>132</v>
      </c>
      <c r="O87" s="25"/>
      <c r="P87" s="25"/>
      <c r="Q87" s="25"/>
    </row>
    <row r="88" spans="2:17" s="8" customFormat="1" ht="42.75">
      <c r="B88" s="25" t="s">
        <v>249</v>
      </c>
      <c r="C88" s="27" t="s">
        <v>228</v>
      </c>
      <c r="D88" s="27"/>
      <c r="E88" s="27" t="s">
        <v>424</v>
      </c>
      <c r="F88" s="27" t="s">
        <v>424</v>
      </c>
      <c r="G88" s="28">
        <v>2323140.54</v>
      </c>
      <c r="H88" s="21" t="s">
        <v>0</v>
      </c>
      <c r="I88" s="26">
        <v>42254</v>
      </c>
      <c r="J88" s="26">
        <v>42772</v>
      </c>
      <c r="K88" s="26"/>
      <c r="L88" s="26"/>
      <c r="M88" s="27"/>
      <c r="N88" s="27" t="s">
        <v>224</v>
      </c>
      <c r="O88" s="25"/>
      <c r="P88" s="25"/>
      <c r="Q88" s="25"/>
    </row>
    <row r="89" spans="2:17" s="8" customFormat="1" ht="42.75">
      <c r="B89" s="25" t="s">
        <v>168</v>
      </c>
      <c r="C89" s="27" t="s">
        <v>154</v>
      </c>
      <c r="D89" s="27"/>
      <c r="E89" s="27" t="s">
        <v>156</v>
      </c>
      <c r="F89" s="27" t="s">
        <v>424</v>
      </c>
      <c r="G89" s="28">
        <v>117000</v>
      </c>
      <c r="H89" s="21" t="s">
        <v>0</v>
      </c>
      <c r="I89" s="26">
        <v>42310</v>
      </c>
      <c r="J89" s="26">
        <v>42800</v>
      </c>
      <c r="K89" s="26"/>
      <c r="L89" s="26">
        <v>42619</v>
      </c>
      <c r="M89" s="27" t="s">
        <v>44</v>
      </c>
      <c r="N89" s="27" t="s">
        <v>155</v>
      </c>
      <c r="O89" s="25"/>
      <c r="P89" s="25"/>
      <c r="Q89" s="25"/>
    </row>
    <row r="90" spans="2:17" s="8" customFormat="1" ht="28.5">
      <c r="B90" s="25" t="s">
        <v>78</v>
      </c>
      <c r="C90" s="27" t="s">
        <v>117</v>
      </c>
      <c r="D90" s="27" t="s">
        <v>469</v>
      </c>
      <c r="E90" s="27" t="s">
        <v>42</v>
      </c>
      <c r="F90" s="27" t="s">
        <v>427</v>
      </c>
      <c r="G90" s="28">
        <v>268800</v>
      </c>
      <c r="H90" s="21" t="s">
        <v>0</v>
      </c>
      <c r="I90" s="26">
        <v>41730</v>
      </c>
      <c r="J90" s="26">
        <v>42825</v>
      </c>
      <c r="K90" s="26">
        <v>43738</v>
      </c>
      <c r="L90" s="26" t="s">
        <v>0</v>
      </c>
      <c r="M90" s="27" t="s">
        <v>314</v>
      </c>
      <c r="N90" s="27" t="s">
        <v>120</v>
      </c>
      <c r="O90" s="25" t="s">
        <v>450</v>
      </c>
      <c r="P90" s="25" t="s">
        <v>0</v>
      </c>
      <c r="Q90" s="25" t="s">
        <v>0</v>
      </c>
    </row>
    <row r="91" spans="2:17" s="8" customFormat="1" ht="28.5">
      <c r="B91" s="25" t="s">
        <v>250</v>
      </c>
      <c r="C91" s="27" t="s">
        <v>229</v>
      </c>
      <c r="D91" s="27"/>
      <c r="E91" s="27" t="s">
        <v>773</v>
      </c>
      <c r="F91" s="27" t="s">
        <v>378</v>
      </c>
      <c r="G91" s="28">
        <v>7904</v>
      </c>
      <c r="H91" s="21" t="s">
        <v>0</v>
      </c>
      <c r="I91" s="26">
        <v>42433</v>
      </c>
      <c r="J91" s="26">
        <v>42825</v>
      </c>
      <c r="K91" s="26" t="s">
        <v>0</v>
      </c>
      <c r="L91" s="26" t="s">
        <v>0</v>
      </c>
      <c r="M91" s="27" t="s">
        <v>45</v>
      </c>
      <c r="N91" s="27" t="s">
        <v>208</v>
      </c>
      <c r="O91" s="25"/>
      <c r="P91" s="25" t="s">
        <v>457</v>
      </c>
      <c r="Q91" s="25" t="s">
        <v>0</v>
      </c>
    </row>
    <row r="92" spans="2:17" s="8" customFormat="1" ht="42.75">
      <c r="B92" s="29" t="s">
        <v>548</v>
      </c>
      <c r="C92" s="31" t="s">
        <v>549</v>
      </c>
      <c r="D92" s="31" t="s">
        <v>550</v>
      </c>
      <c r="E92" s="27" t="s">
        <v>763</v>
      </c>
      <c r="F92" s="27" t="s">
        <v>40</v>
      </c>
      <c r="G92" s="32">
        <v>5366.34</v>
      </c>
      <c r="H92" s="33"/>
      <c r="I92" s="30">
        <v>42799</v>
      </c>
      <c r="J92" s="30">
        <v>42827</v>
      </c>
      <c r="K92" s="30" t="s">
        <v>0</v>
      </c>
      <c r="L92" s="30" t="s">
        <v>0</v>
      </c>
      <c r="M92" s="31" t="s">
        <v>45</v>
      </c>
      <c r="N92" s="31" t="s">
        <v>514</v>
      </c>
      <c r="O92" s="29" t="s">
        <v>451</v>
      </c>
      <c r="P92" s="29" t="s">
        <v>457</v>
      </c>
      <c r="Q92" s="29" t="s">
        <v>0</v>
      </c>
    </row>
    <row r="93" spans="2:17" s="35" customFormat="1" ht="42.75">
      <c r="B93" s="25" t="s">
        <v>252</v>
      </c>
      <c r="C93" s="27" t="s">
        <v>230</v>
      </c>
      <c r="D93" s="27"/>
      <c r="E93" s="27" t="s">
        <v>424</v>
      </c>
      <c r="F93" s="27" t="s">
        <v>424</v>
      </c>
      <c r="G93" s="28">
        <v>1998541</v>
      </c>
      <c r="H93" s="21" t="s">
        <v>0</v>
      </c>
      <c r="I93" s="26">
        <v>42520</v>
      </c>
      <c r="J93" s="26">
        <v>42885</v>
      </c>
      <c r="K93" s="26" t="s">
        <v>0</v>
      </c>
      <c r="L93" s="26"/>
      <c r="M93" s="27"/>
      <c r="N93" s="27" t="s">
        <v>209</v>
      </c>
      <c r="O93" s="25"/>
      <c r="P93" s="25"/>
      <c r="Q93" s="25"/>
    </row>
    <row r="94" spans="2:17" s="8" customFormat="1" ht="28.5">
      <c r="B94" s="25" t="s">
        <v>253</v>
      </c>
      <c r="C94" s="27" t="s">
        <v>244</v>
      </c>
      <c r="D94" s="27" t="s">
        <v>231</v>
      </c>
      <c r="E94" s="27" t="s">
        <v>773</v>
      </c>
      <c r="F94" s="27" t="s">
        <v>378</v>
      </c>
      <c r="G94" s="28">
        <v>63949.06</v>
      </c>
      <c r="H94" s="21" t="s">
        <v>0</v>
      </c>
      <c r="I94" s="26">
        <v>42583</v>
      </c>
      <c r="J94" s="26">
        <v>42947</v>
      </c>
      <c r="K94" s="26" t="s">
        <v>0</v>
      </c>
      <c r="L94" s="26" t="s">
        <v>0</v>
      </c>
      <c r="M94" s="27" t="s">
        <v>45</v>
      </c>
      <c r="N94" s="27" t="s">
        <v>210</v>
      </c>
      <c r="O94" s="25"/>
      <c r="P94" s="25" t="s">
        <v>457</v>
      </c>
      <c r="Q94" s="25" t="s">
        <v>0</v>
      </c>
    </row>
    <row r="95" spans="2:17" s="8" customFormat="1" ht="28.5">
      <c r="B95" s="25" t="s">
        <v>76</v>
      </c>
      <c r="C95" s="27" t="s">
        <v>116</v>
      </c>
      <c r="D95" s="27"/>
      <c r="E95" s="27" t="s">
        <v>42</v>
      </c>
      <c r="F95" s="27" t="s">
        <v>427</v>
      </c>
      <c r="G95" s="28">
        <v>658528</v>
      </c>
      <c r="H95" s="21" t="s">
        <v>0</v>
      </c>
      <c r="I95" s="26">
        <v>41153</v>
      </c>
      <c r="J95" s="26">
        <v>42978</v>
      </c>
      <c r="K95" s="26">
        <v>43343</v>
      </c>
      <c r="L95" s="26">
        <v>42794</v>
      </c>
      <c r="M95" s="27" t="s">
        <v>314</v>
      </c>
      <c r="N95" s="27" t="s">
        <v>119</v>
      </c>
      <c r="O95" s="25"/>
      <c r="P95" s="25"/>
      <c r="Q95" s="25"/>
    </row>
    <row r="96" spans="2:17" s="34" customFormat="1" ht="42.75">
      <c r="B96" s="25" t="s">
        <v>254</v>
      </c>
      <c r="C96" s="27" t="s">
        <v>232</v>
      </c>
      <c r="D96" s="27"/>
      <c r="E96" s="27" t="s">
        <v>143</v>
      </c>
      <c r="F96" s="27" t="s">
        <v>424</v>
      </c>
      <c r="G96" s="28">
        <v>184000</v>
      </c>
      <c r="H96" s="21" t="s">
        <v>0</v>
      </c>
      <c r="I96" s="26">
        <v>42644</v>
      </c>
      <c r="J96" s="26">
        <v>43008</v>
      </c>
      <c r="K96" s="26" t="s">
        <v>0</v>
      </c>
      <c r="L96" s="26"/>
      <c r="M96" s="27"/>
      <c r="N96" s="27" t="s">
        <v>211</v>
      </c>
      <c r="O96" s="25"/>
      <c r="P96" s="25"/>
      <c r="Q96" s="25"/>
    </row>
    <row r="97" spans="2:17" s="8" customFormat="1" ht="42.75">
      <c r="B97" s="25" t="s">
        <v>255</v>
      </c>
      <c r="C97" s="27" t="s">
        <v>233</v>
      </c>
      <c r="D97" s="27"/>
      <c r="E97" s="27" t="s">
        <v>774</v>
      </c>
      <c r="F97" s="27" t="s">
        <v>769</v>
      </c>
      <c r="G97" s="28">
        <v>13576.25</v>
      </c>
      <c r="H97" s="21" t="s">
        <v>0</v>
      </c>
      <c r="I97" s="26">
        <v>42927</v>
      </c>
      <c r="J97" s="26">
        <v>43039</v>
      </c>
      <c r="K97" s="26" t="s">
        <v>0</v>
      </c>
      <c r="L97" s="26"/>
      <c r="M97" s="27"/>
      <c r="N97" s="27" t="s">
        <v>225</v>
      </c>
      <c r="O97" s="25"/>
      <c r="P97" s="25"/>
      <c r="Q97" s="25"/>
    </row>
    <row r="98" spans="2:17" s="35" customFormat="1" ht="42.75">
      <c r="B98" s="25" t="s">
        <v>167</v>
      </c>
      <c r="C98" s="27" t="s">
        <v>138</v>
      </c>
      <c r="D98" s="27" t="s">
        <v>140</v>
      </c>
      <c r="E98" s="27" t="s">
        <v>425</v>
      </c>
      <c r="F98" s="27" t="s">
        <v>427</v>
      </c>
      <c r="G98" s="28">
        <v>22000</v>
      </c>
      <c r="H98" s="21" t="s">
        <v>0</v>
      </c>
      <c r="I98" s="26">
        <v>41214</v>
      </c>
      <c r="J98" s="26">
        <v>43040</v>
      </c>
      <c r="K98" s="26">
        <v>43525</v>
      </c>
      <c r="L98" s="26">
        <v>42856</v>
      </c>
      <c r="M98" s="27"/>
      <c r="N98" s="27" t="s">
        <v>139</v>
      </c>
      <c r="O98" s="25"/>
      <c r="P98" s="25"/>
      <c r="Q98" s="25"/>
    </row>
    <row r="99" spans="2:17" s="8" customFormat="1" ht="42.75">
      <c r="B99" s="25" t="s">
        <v>256</v>
      </c>
      <c r="C99" s="27" t="s">
        <v>234</v>
      </c>
      <c r="D99" s="27"/>
      <c r="E99" s="27" t="s">
        <v>774</v>
      </c>
      <c r="F99" s="27" t="s">
        <v>769</v>
      </c>
      <c r="G99" s="28">
        <v>5000</v>
      </c>
      <c r="H99" s="21" t="s">
        <v>0</v>
      </c>
      <c r="I99" s="26">
        <v>42787</v>
      </c>
      <c r="J99" s="26">
        <v>43069</v>
      </c>
      <c r="K99" s="26" t="s">
        <v>0</v>
      </c>
      <c r="L99" s="26"/>
      <c r="M99" s="27"/>
      <c r="N99" s="27" t="s">
        <v>212</v>
      </c>
      <c r="O99" s="25"/>
      <c r="P99" s="25"/>
      <c r="Q99" s="25"/>
    </row>
    <row r="100" spans="2:17" s="8" customFormat="1" ht="42.75">
      <c r="B100" s="29" t="s">
        <v>564</v>
      </c>
      <c r="C100" s="31" t="s">
        <v>565</v>
      </c>
      <c r="D100" s="31" t="s">
        <v>566</v>
      </c>
      <c r="E100" s="31" t="s">
        <v>763</v>
      </c>
      <c r="F100" s="27" t="s">
        <v>40</v>
      </c>
      <c r="G100" s="32">
        <v>38365</v>
      </c>
      <c r="H100" s="33"/>
      <c r="I100" s="30">
        <v>43009</v>
      </c>
      <c r="J100" s="30">
        <v>43101</v>
      </c>
      <c r="K100" s="30" t="s">
        <v>0</v>
      </c>
      <c r="L100" s="30" t="s">
        <v>0</v>
      </c>
      <c r="M100" s="31" t="s">
        <v>44</v>
      </c>
      <c r="N100" s="27" t="s">
        <v>25</v>
      </c>
      <c r="O100" s="25" t="s">
        <v>450</v>
      </c>
      <c r="P100" s="25" t="s">
        <v>0</v>
      </c>
      <c r="Q100" s="25" t="s">
        <v>0</v>
      </c>
    </row>
    <row r="101" spans="2:17" s="35" customFormat="1" ht="42.75">
      <c r="B101" s="25" t="s">
        <v>257</v>
      </c>
      <c r="C101" s="27" t="s">
        <v>235</v>
      </c>
      <c r="D101" s="27"/>
      <c r="E101" s="27" t="s">
        <v>764</v>
      </c>
      <c r="F101" s="27" t="s">
        <v>424</v>
      </c>
      <c r="G101" s="28">
        <v>25000</v>
      </c>
      <c r="H101" s="21" t="s">
        <v>0</v>
      </c>
      <c r="I101" s="26">
        <v>41306</v>
      </c>
      <c r="J101" s="26">
        <v>43131</v>
      </c>
      <c r="K101" s="26"/>
      <c r="L101" s="26"/>
      <c r="M101" s="27"/>
      <c r="N101" s="27" t="s">
        <v>226</v>
      </c>
      <c r="O101" s="25"/>
      <c r="P101" s="25"/>
      <c r="Q101" s="25"/>
    </row>
    <row r="102" spans="2:17" s="35" customFormat="1" ht="42.75">
      <c r="B102" s="25" t="s">
        <v>101</v>
      </c>
      <c r="C102" s="27" t="s">
        <v>46</v>
      </c>
      <c r="D102" s="27" t="s">
        <v>47</v>
      </c>
      <c r="E102" s="27" t="s">
        <v>43</v>
      </c>
      <c r="F102" s="27" t="s">
        <v>424</v>
      </c>
      <c r="G102" s="28">
        <v>19974</v>
      </c>
      <c r="H102" s="21" t="s">
        <v>0</v>
      </c>
      <c r="I102" s="26">
        <v>43136</v>
      </c>
      <c r="J102" s="26">
        <v>43147</v>
      </c>
      <c r="K102" s="26" t="s">
        <v>0</v>
      </c>
      <c r="L102" s="26" t="s">
        <v>0</v>
      </c>
      <c r="M102" s="27" t="s">
        <v>45</v>
      </c>
      <c r="N102" s="27" t="s">
        <v>48</v>
      </c>
      <c r="O102" s="25"/>
      <c r="P102" s="25" t="s">
        <v>457</v>
      </c>
      <c r="Q102" s="25" t="s">
        <v>0</v>
      </c>
    </row>
    <row r="103" spans="2:17" s="35" customFormat="1" ht="28.5">
      <c r="B103" s="25" t="s">
        <v>188</v>
      </c>
      <c r="C103" s="27" t="s">
        <v>189</v>
      </c>
      <c r="D103" s="27" t="s">
        <v>190</v>
      </c>
      <c r="E103" s="27" t="s">
        <v>770</v>
      </c>
      <c r="F103" s="27" t="s">
        <v>378</v>
      </c>
      <c r="G103" s="28">
        <v>45000</v>
      </c>
      <c r="H103" s="21" t="s">
        <v>0</v>
      </c>
      <c r="I103" s="26">
        <v>43031</v>
      </c>
      <c r="J103" s="26">
        <v>43154</v>
      </c>
      <c r="K103" s="26" t="s">
        <v>0</v>
      </c>
      <c r="L103" s="26" t="s">
        <v>0</v>
      </c>
      <c r="M103" s="27" t="s">
        <v>7</v>
      </c>
      <c r="N103" s="27" t="s">
        <v>191</v>
      </c>
      <c r="O103" s="25" t="s">
        <v>450</v>
      </c>
      <c r="P103" s="25" t="s">
        <v>457</v>
      </c>
      <c r="Q103" s="25" t="s">
        <v>0</v>
      </c>
    </row>
    <row r="104" spans="2:17" s="35" customFormat="1" ht="28.5">
      <c r="B104" s="25" t="s">
        <v>109</v>
      </c>
      <c r="C104" s="27" t="s">
        <v>4</v>
      </c>
      <c r="D104" s="27" t="s">
        <v>5</v>
      </c>
      <c r="E104" s="27" t="s">
        <v>6</v>
      </c>
      <c r="F104" s="27" t="s">
        <v>6</v>
      </c>
      <c r="G104" s="28">
        <v>20000</v>
      </c>
      <c r="H104" s="21" t="s">
        <v>0</v>
      </c>
      <c r="I104" s="26">
        <v>42826</v>
      </c>
      <c r="J104" s="26">
        <v>43189</v>
      </c>
      <c r="K104" s="26" t="s">
        <v>0</v>
      </c>
      <c r="L104" s="26" t="s">
        <v>0</v>
      </c>
      <c r="M104" s="27" t="s">
        <v>7</v>
      </c>
      <c r="N104" s="27" t="s">
        <v>8</v>
      </c>
      <c r="O104" s="25"/>
      <c r="P104" s="25" t="s">
        <v>457</v>
      </c>
      <c r="Q104" s="25" t="s">
        <v>0</v>
      </c>
    </row>
    <row r="105" spans="2:17" s="8" customFormat="1" ht="28.5">
      <c r="B105" s="25" t="s">
        <v>258</v>
      </c>
      <c r="C105" s="27" t="s">
        <v>245</v>
      </c>
      <c r="D105" s="27" t="s">
        <v>236</v>
      </c>
      <c r="E105" s="27" t="s">
        <v>773</v>
      </c>
      <c r="F105" s="27" t="s">
        <v>378</v>
      </c>
      <c r="G105" s="28">
        <v>32007.200000000001</v>
      </c>
      <c r="H105" s="21" t="s">
        <v>0</v>
      </c>
      <c r="I105" s="26">
        <v>42464</v>
      </c>
      <c r="J105" s="26">
        <v>43189</v>
      </c>
      <c r="K105" s="26" t="s">
        <v>0</v>
      </c>
      <c r="L105" s="26" t="s">
        <v>0</v>
      </c>
      <c r="M105" s="27" t="s">
        <v>45</v>
      </c>
      <c r="N105" s="27" t="s">
        <v>213</v>
      </c>
      <c r="O105" s="25" t="s">
        <v>450</v>
      </c>
      <c r="P105" s="25" t="s">
        <v>0</v>
      </c>
      <c r="Q105" s="25" t="s">
        <v>0</v>
      </c>
    </row>
    <row r="106" spans="2:17" s="35" customFormat="1">
      <c r="B106" s="25" t="s">
        <v>259</v>
      </c>
      <c r="C106" s="27" t="s">
        <v>237</v>
      </c>
      <c r="D106" s="27"/>
      <c r="E106" s="27" t="s">
        <v>765</v>
      </c>
      <c r="F106" s="27" t="s">
        <v>3</v>
      </c>
      <c r="G106" s="28">
        <v>18850</v>
      </c>
      <c r="H106" s="21" t="s">
        <v>0</v>
      </c>
      <c r="I106" s="26">
        <v>42826</v>
      </c>
      <c r="J106" s="26">
        <v>43190</v>
      </c>
      <c r="K106" s="26"/>
      <c r="L106" s="26"/>
      <c r="M106" s="27"/>
      <c r="N106" s="27" t="s">
        <v>214</v>
      </c>
      <c r="O106" s="25"/>
      <c r="P106" s="25"/>
      <c r="Q106" s="25"/>
    </row>
    <row r="107" spans="2:17" s="8" customFormat="1">
      <c r="B107" s="25" t="s">
        <v>260</v>
      </c>
      <c r="C107" s="27" t="s">
        <v>22</v>
      </c>
      <c r="D107" s="27"/>
      <c r="E107" s="27" t="s">
        <v>765</v>
      </c>
      <c r="F107" s="27" t="s">
        <v>3</v>
      </c>
      <c r="G107" s="28">
        <v>5851.15</v>
      </c>
      <c r="H107" s="21" t="s">
        <v>0</v>
      </c>
      <c r="I107" s="26">
        <v>42826</v>
      </c>
      <c r="J107" s="26">
        <v>43190</v>
      </c>
      <c r="K107" s="26"/>
      <c r="L107" s="26"/>
      <c r="M107" s="27"/>
      <c r="N107" s="27" t="s">
        <v>215</v>
      </c>
      <c r="O107" s="25"/>
      <c r="P107" s="25"/>
      <c r="Q107" s="25"/>
    </row>
    <row r="108" spans="2:17" s="8" customFormat="1">
      <c r="B108" s="25" t="s">
        <v>261</v>
      </c>
      <c r="C108" s="27" t="s">
        <v>238</v>
      </c>
      <c r="D108" s="27"/>
      <c r="E108" s="27" t="s">
        <v>765</v>
      </c>
      <c r="F108" s="27" t="s">
        <v>3</v>
      </c>
      <c r="G108" s="28"/>
      <c r="H108" s="21" t="s">
        <v>0</v>
      </c>
      <c r="I108" s="26">
        <v>42826</v>
      </c>
      <c r="J108" s="26">
        <v>43190</v>
      </c>
      <c r="K108" s="26"/>
      <c r="L108" s="26"/>
      <c r="M108" s="27"/>
      <c r="N108" s="27" t="s">
        <v>216</v>
      </c>
      <c r="O108" s="25"/>
      <c r="P108" s="25"/>
      <c r="Q108" s="25"/>
    </row>
    <row r="109" spans="2:17" s="8" customFormat="1" ht="28.5">
      <c r="B109" s="25" t="s">
        <v>262</v>
      </c>
      <c r="C109" s="27" t="s">
        <v>239</v>
      </c>
      <c r="D109" s="27"/>
      <c r="E109" s="27" t="s">
        <v>761</v>
      </c>
      <c r="F109" s="27" t="s">
        <v>40</v>
      </c>
      <c r="G109" s="28">
        <v>49886.960000000014</v>
      </c>
      <c r="H109" s="21" t="s">
        <v>0</v>
      </c>
      <c r="I109" s="26">
        <v>42826</v>
      </c>
      <c r="J109" s="26">
        <v>43190</v>
      </c>
      <c r="K109" s="26"/>
      <c r="L109" s="26"/>
      <c r="M109" s="27"/>
      <c r="N109" s="27" t="s">
        <v>227</v>
      </c>
      <c r="O109" s="25"/>
      <c r="P109" s="25"/>
      <c r="Q109" s="25"/>
    </row>
    <row r="110" spans="2:17" s="8" customFormat="1">
      <c r="B110" s="25" t="s">
        <v>263</v>
      </c>
      <c r="C110" s="27" t="s">
        <v>240</v>
      </c>
      <c r="D110" s="27"/>
      <c r="E110" s="27" t="s">
        <v>765</v>
      </c>
      <c r="F110" s="27" t="s">
        <v>3</v>
      </c>
      <c r="G110" s="28"/>
      <c r="H110" s="21" t="s">
        <v>0</v>
      </c>
      <c r="I110" s="26">
        <v>42826</v>
      </c>
      <c r="J110" s="26">
        <v>43190</v>
      </c>
      <c r="K110" s="26"/>
      <c r="L110" s="26"/>
      <c r="M110" s="27"/>
      <c r="N110" s="27" t="s">
        <v>217</v>
      </c>
      <c r="O110" s="25"/>
      <c r="P110" s="25"/>
      <c r="Q110" s="25"/>
    </row>
    <row r="111" spans="2:17" s="8" customFormat="1">
      <c r="B111" s="25" t="s">
        <v>264</v>
      </c>
      <c r="C111" s="27" t="s">
        <v>241</v>
      </c>
      <c r="D111" s="27"/>
      <c r="E111" s="27" t="s">
        <v>765</v>
      </c>
      <c r="F111" s="27" t="s">
        <v>3</v>
      </c>
      <c r="G111" s="28"/>
      <c r="H111" s="21" t="s">
        <v>0</v>
      </c>
      <c r="I111" s="26">
        <v>42826</v>
      </c>
      <c r="J111" s="26">
        <v>43190</v>
      </c>
      <c r="K111" s="26"/>
      <c r="L111" s="26"/>
      <c r="M111" s="27"/>
      <c r="N111" s="27" t="s">
        <v>218</v>
      </c>
      <c r="O111" s="25"/>
      <c r="P111" s="25"/>
      <c r="Q111" s="25"/>
    </row>
    <row r="112" spans="2:17" s="8" customFormat="1" ht="42.75">
      <c r="B112" s="25" t="s">
        <v>265</v>
      </c>
      <c r="C112" s="27" t="s">
        <v>242</v>
      </c>
      <c r="D112" s="27"/>
      <c r="E112" s="27" t="s">
        <v>764</v>
      </c>
      <c r="F112" s="27" t="s">
        <v>424</v>
      </c>
      <c r="G112" s="28"/>
      <c r="H112" s="21" t="s">
        <v>0</v>
      </c>
      <c r="I112" s="26">
        <v>42826</v>
      </c>
      <c r="J112" s="26">
        <v>43190</v>
      </c>
      <c r="K112" s="26"/>
      <c r="L112" s="26"/>
      <c r="M112" s="27"/>
      <c r="N112" s="27" t="s">
        <v>219</v>
      </c>
      <c r="O112" s="25"/>
      <c r="P112" s="25"/>
      <c r="Q112" s="25"/>
    </row>
    <row r="113" spans="2:17" s="8" customFormat="1">
      <c r="B113" s="25" t="s">
        <v>266</v>
      </c>
      <c r="C113" s="27" t="s">
        <v>243</v>
      </c>
      <c r="D113" s="27"/>
      <c r="E113" s="27" t="s">
        <v>765</v>
      </c>
      <c r="F113" s="27" t="s">
        <v>3</v>
      </c>
      <c r="G113" s="28"/>
      <c r="H113" s="21" t="s">
        <v>0</v>
      </c>
      <c r="I113" s="26">
        <v>42826</v>
      </c>
      <c r="J113" s="26">
        <v>43190</v>
      </c>
      <c r="K113" s="26"/>
      <c r="L113" s="26"/>
      <c r="M113" s="27"/>
      <c r="N113" s="27" t="s">
        <v>220</v>
      </c>
      <c r="O113" s="25"/>
      <c r="P113" s="25"/>
      <c r="Q113" s="25"/>
    </row>
    <row r="114" spans="2:17" s="35" customFormat="1" ht="28.5">
      <c r="B114" s="25" t="s">
        <v>91</v>
      </c>
      <c r="C114" s="27" t="s">
        <v>121</v>
      </c>
      <c r="D114" s="27"/>
      <c r="E114" s="27" t="s">
        <v>352</v>
      </c>
      <c r="F114" s="27" t="s">
        <v>427</v>
      </c>
      <c r="G114" s="28">
        <v>21000</v>
      </c>
      <c r="H114" s="21" t="s">
        <v>0</v>
      </c>
      <c r="I114" s="26">
        <v>42491</v>
      </c>
      <c r="J114" s="26">
        <v>43220</v>
      </c>
      <c r="K114" s="26">
        <v>43951</v>
      </c>
      <c r="L114" s="26">
        <v>42979</v>
      </c>
      <c r="M114" s="27" t="s">
        <v>44</v>
      </c>
      <c r="N114" s="27" t="s">
        <v>122</v>
      </c>
      <c r="O114" s="25"/>
      <c r="P114" s="25"/>
      <c r="Q114" s="25"/>
    </row>
    <row r="115" spans="2:17" s="8" customFormat="1" ht="42.75">
      <c r="B115" s="25" t="s">
        <v>248</v>
      </c>
      <c r="C115" s="27" t="s">
        <v>207</v>
      </c>
      <c r="D115" s="27"/>
      <c r="E115" s="27" t="s">
        <v>143</v>
      </c>
      <c r="F115" s="27" t="s">
        <v>424</v>
      </c>
      <c r="G115" s="28">
        <v>14430.36</v>
      </c>
      <c r="H115" s="21" t="s">
        <v>0</v>
      </c>
      <c r="I115" s="26">
        <v>40664</v>
      </c>
      <c r="J115" s="26">
        <v>43220</v>
      </c>
      <c r="K115" s="26" t="s">
        <v>0</v>
      </c>
      <c r="L115" s="26"/>
      <c r="M115" s="27"/>
      <c r="N115" s="27" t="s">
        <v>223</v>
      </c>
      <c r="O115" s="25"/>
      <c r="P115" s="25"/>
      <c r="Q115" s="25"/>
    </row>
    <row r="116" spans="2:17" s="8" customFormat="1" ht="42.75">
      <c r="B116" s="29" t="s">
        <v>544</v>
      </c>
      <c r="C116" s="31" t="s">
        <v>509</v>
      </c>
      <c r="D116" s="31" t="s">
        <v>546</v>
      </c>
      <c r="E116" s="31" t="s">
        <v>763</v>
      </c>
      <c r="F116" s="27" t="s">
        <v>40</v>
      </c>
      <c r="G116" s="32">
        <v>61000</v>
      </c>
      <c r="H116" s="33"/>
      <c r="I116" s="30">
        <v>43044</v>
      </c>
      <c r="J116" s="30">
        <v>43254</v>
      </c>
      <c r="K116" s="30" t="s">
        <v>0</v>
      </c>
      <c r="L116" s="30" t="s">
        <v>0</v>
      </c>
      <c r="M116" s="31" t="s">
        <v>44</v>
      </c>
      <c r="N116" s="31" t="s">
        <v>547</v>
      </c>
      <c r="O116" s="29" t="s">
        <v>450</v>
      </c>
      <c r="P116" s="29" t="s">
        <v>0</v>
      </c>
      <c r="Q116" s="29" t="s">
        <v>0</v>
      </c>
    </row>
    <row r="117" spans="2:17" s="8" customFormat="1">
      <c r="B117" s="25" t="s">
        <v>246</v>
      </c>
      <c r="C117" s="27" t="s">
        <v>203</v>
      </c>
      <c r="D117" s="27" t="s">
        <v>204</v>
      </c>
      <c r="E117" s="27" t="s">
        <v>765</v>
      </c>
      <c r="F117" s="27" t="s">
        <v>3</v>
      </c>
      <c r="G117" s="28">
        <v>37362.489999999991</v>
      </c>
      <c r="H117" s="21" t="s">
        <v>0</v>
      </c>
      <c r="I117" s="26">
        <v>41456</v>
      </c>
      <c r="J117" s="26">
        <v>43281</v>
      </c>
      <c r="K117" s="26"/>
      <c r="L117" s="26"/>
      <c r="M117" s="27"/>
      <c r="N117" s="27" t="s">
        <v>205</v>
      </c>
      <c r="O117" s="25"/>
      <c r="P117" s="25"/>
      <c r="Q117" s="25"/>
    </row>
    <row r="118" spans="2:17" s="8" customFormat="1">
      <c r="B118" s="25" t="s">
        <v>247</v>
      </c>
      <c r="C118" s="27" t="s">
        <v>206</v>
      </c>
      <c r="D118" s="27"/>
      <c r="E118" s="27" t="s">
        <v>765</v>
      </c>
      <c r="F118" s="27" t="s">
        <v>3</v>
      </c>
      <c r="G118" s="28"/>
      <c r="H118" s="21" t="s">
        <v>0</v>
      </c>
      <c r="I118" s="26">
        <v>41456</v>
      </c>
      <c r="J118" s="26">
        <v>43281</v>
      </c>
      <c r="K118" s="26"/>
      <c r="L118" s="26"/>
      <c r="M118" s="27" t="s">
        <v>45</v>
      </c>
      <c r="N118" s="27" t="s">
        <v>222</v>
      </c>
      <c r="O118" s="25"/>
      <c r="P118" s="25"/>
      <c r="Q118" s="25"/>
    </row>
    <row r="119" spans="2:17" s="8" customFormat="1" ht="28.5">
      <c r="B119" s="25" t="s">
        <v>77</v>
      </c>
      <c r="C119" s="27" t="s">
        <v>16</v>
      </c>
      <c r="D119" s="27"/>
      <c r="E119" s="27" t="s">
        <v>773</v>
      </c>
      <c r="F119" s="27" t="s">
        <v>378</v>
      </c>
      <c r="G119" s="28">
        <v>120000</v>
      </c>
      <c r="H119" s="21" t="s">
        <v>0</v>
      </c>
      <c r="I119" s="26">
        <v>41456</v>
      </c>
      <c r="J119" s="26">
        <v>43282</v>
      </c>
      <c r="K119" s="26"/>
      <c r="L119" s="26">
        <v>43101</v>
      </c>
      <c r="M119" s="27" t="s">
        <v>44</v>
      </c>
      <c r="N119" s="27" t="s">
        <v>31</v>
      </c>
      <c r="O119" s="25"/>
      <c r="P119" s="25"/>
      <c r="Q119" s="25"/>
    </row>
    <row r="120" spans="2:17" s="8" customFormat="1" ht="28.5">
      <c r="B120" s="25" t="s">
        <v>81</v>
      </c>
      <c r="C120" s="27" t="s">
        <v>10</v>
      </c>
      <c r="D120" s="27"/>
      <c r="E120" s="27" t="s">
        <v>426</v>
      </c>
      <c r="F120" s="27" t="s">
        <v>668</v>
      </c>
      <c r="G120" s="28">
        <v>750000</v>
      </c>
      <c r="H120" s="21" t="s">
        <v>0</v>
      </c>
      <c r="I120" s="26">
        <v>41829</v>
      </c>
      <c r="J120" s="26">
        <v>43289</v>
      </c>
      <c r="K120" s="26" t="s">
        <v>0</v>
      </c>
      <c r="L120" s="26" t="s">
        <v>0</v>
      </c>
      <c r="M120" s="27"/>
      <c r="N120" s="27" t="s">
        <v>26</v>
      </c>
      <c r="O120" s="25"/>
      <c r="P120" s="25"/>
      <c r="Q120" s="25"/>
    </row>
    <row r="121" spans="2:17" s="8" customFormat="1" ht="42.75">
      <c r="B121" s="29" t="s">
        <v>551</v>
      </c>
      <c r="C121" s="31" t="s">
        <v>552</v>
      </c>
      <c r="D121" s="31" t="s">
        <v>553</v>
      </c>
      <c r="E121" s="31" t="s">
        <v>763</v>
      </c>
      <c r="F121" s="27" t="s">
        <v>40</v>
      </c>
      <c r="G121" s="32">
        <v>5946</v>
      </c>
      <c r="H121" s="33"/>
      <c r="I121" s="30">
        <v>43313</v>
      </c>
      <c r="J121" s="30">
        <v>43313</v>
      </c>
      <c r="K121" s="30" t="s">
        <v>0</v>
      </c>
      <c r="L121" s="30" t="s">
        <v>0</v>
      </c>
      <c r="M121" s="31" t="s">
        <v>45</v>
      </c>
      <c r="N121" s="31" t="s">
        <v>554</v>
      </c>
      <c r="O121" s="29" t="s">
        <v>450</v>
      </c>
      <c r="P121" s="29" t="s">
        <v>457</v>
      </c>
      <c r="Q121" s="29" t="s">
        <v>0</v>
      </c>
    </row>
    <row r="122" spans="2:17" s="35" customFormat="1" ht="42.75">
      <c r="B122" s="25" t="s">
        <v>192</v>
      </c>
      <c r="C122" s="27" t="s">
        <v>195</v>
      </c>
      <c r="D122" s="27" t="s">
        <v>196</v>
      </c>
      <c r="E122" s="27" t="s">
        <v>43</v>
      </c>
      <c r="F122" s="27" t="s">
        <v>424</v>
      </c>
      <c r="G122" s="28">
        <v>5000</v>
      </c>
      <c r="H122" s="21" t="s">
        <v>187</v>
      </c>
      <c r="I122" s="26">
        <v>43329</v>
      </c>
      <c r="J122" s="26">
        <v>43343</v>
      </c>
      <c r="K122" s="26"/>
      <c r="L122" s="26" t="s">
        <v>0</v>
      </c>
      <c r="M122" s="27" t="s">
        <v>185</v>
      </c>
      <c r="N122" s="27" t="s">
        <v>221</v>
      </c>
      <c r="O122" s="25" t="s">
        <v>450</v>
      </c>
      <c r="P122" s="25" t="s">
        <v>457</v>
      </c>
      <c r="Q122" s="25" t="s">
        <v>0</v>
      </c>
    </row>
    <row r="123" spans="2:17" s="8" customFormat="1" ht="42.75">
      <c r="B123" s="25" t="s">
        <v>193</v>
      </c>
      <c r="C123" s="27" t="s">
        <v>194</v>
      </c>
      <c r="D123" s="27" t="s">
        <v>197</v>
      </c>
      <c r="E123" s="27" t="s">
        <v>143</v>
      </c>
      <c r="F123" s="27" t="s">
        <v>424</v>
      </c>
      <c r="G123" s="28">
        <v>14229</v>
      </c>
      <c r="H123" s="21" t="s">
        <v>187</v>
      </c>
      <c r="I123" s="26">
        <v>43345</v>
      </c>
      <c r="J123" s="26">
        <v>43345</v>
      </c>
      <c r="K123" s="26" t="s">
        <v>0</v>
      </c>
      <c r="L123" s="26">
        <v>43353</v>
      </c>
      <c r="M123" s="27" t="s">
        <v>185</v>
      </c>
      <c r="N123" s="27" t="s">
        <v>198</v>
      </c>
      <c r="O123" s="25" t="s">
        <v>451</v>
      </c>
      <c r="P123" s="25" t="s">
        <v>457</v>
      </c>
      <c r="Q123" s="25" t="s">
        <v>0</v>
      </c>
    </row>
    <row r="124" spans="2:17" s="8" customFormat="1" ht="42.75">
      <c r="B124" s="29" t="s">
        <v>518</v>
      </c>
      <c r="C124" s="31" t="s">
        <v>519</v>
      </c>
      <c r="D124" s="31" t="s">
        <v>519</v>
      </c>
      <c r="E124" s="31" t="s">
        <v>763</v>
      </c>
      <c r="F124" s="27" t="s">
        <v>40</v>
      </c>
      <c r="G124" s="32">
        <v>5150</v>
      </c>
      <c r="H124" s="33"/>
      <c r="I124" s="30">
        <v>43345</v>
      </c>
      <c r="J124" s="30">
        <v>43359</v>
      </c>
      <c r="K124" s="30" t="s">
        <v>0</v>
      </c>
      <c r="L124" s="30" t="s">
        <v>0</v>
      </c>
      <c r="M124" s="31" t="s">
        <v>45</v>
      </c>
      <c r="N124" s="31" t="s">
        <v>520</v>
      </c>
      <c r="O124" s="29" t="s">
        <v>451</v>
      </c>
      <c r="P124" s="29" t="s">
        <v>457</v>
      </c>
      <c r="Q124" s="29" t="s">
        <v>0</v>
      </c>
    </row>
    <row r="125" spans="2:17" s="8" customFormat="1" ht="42.75">
      <c r="B125" s="29" t="s">
        <v>511</v>
      </c>
      <c r="C125" s="31" t="s">
        <v>512</v>
      </c>
      <c r="D125" s="31" t="s">
        <v>513</v>
      </c>
      <c r="E125" s="31" t="s">
        <v>763</v>
      </c>
      <c r="F125" s="27" t="s">
        <v>40</v>
      </c>
      <c r="G125" s="32">
        <v>7652.77</v>
      </c>
      <c r="H125" s="33"/>
      <c r="I125" s="30">
        <v>43345</v>
      </c>
      <c r="J125" s="30">
        <v>43374</v>
      </c>
      <c r="K125" s="30" t="s">
        <v>0</v>
      </c>
      <c r="L125" s="30" t="s">
        <v>0</v>
      </c>
      <c r="M125" s="31" t="s">
        <v>45</v>
      </c>
      <c r="N125" s="31" t="s">
        <v>514</v>
      </c>
      <c r="O125" s="29" t="s">
        <v>451</v>
      </c>
      <c r="P125" s="29" t="s">
        <v>457</v>
      </c>
      <c r="Q125" s="29" t="s">
        <v>0</v>
      </c>
    </row>
    <row r="126" spans="2:17" s="8" customFormat="1" ht="42.75">
      <c r="B126" s="25" t="s">
        <v>97</v>
      </c>
      <c r="C126" s="27" t="s">
        <v>13</v>
      </c>
      <c r="D126" s="27"/>
      <c r="E126" s="27" t="s">
        <v>774</v>
      </c>
      <c r="F126" s="27" t="s">
        <v>769</v>
      </c>
      <c r="G126" s="28">
        <v>180000</v>
      </c>
      <c r="H126" s="21" t="s">
        <v>0</v>
      </c>
      <c r="I126" s="26">
        <v>42860</v>
      </c>
      <c r="J126" s="26">
        <v>43378</v>
      </c>
      <c r="K126" s="26" t="s">
        <v>0</v>
      </c>
      <c r="L126" s="26">
        <v>43194</v>
      </c>
      <c r="M126" s="27" t="s">
        <v>310</v>
      </c>
      <c r="N126" s="27" t="s">
        <v>66</v>
      </c>
      <c r="O126" s="25"/>
      <c r="P126" s="25" t="s">
        <v>457</v>
      </c>
      <c r="Q126" s="25" t="s">
        <v>0</v>
      </c>
    </row>
    <row r="127" spans="2:17" s="8" customFormat="1" ht="28.5">
      <c r="B127" s="25" t="s">
        <v>199</v>
      </c>
      <c r="C127" s="27" t="s">
        <v>200</v>
      </c>
      <c r="D127" s="27" t="s">
        <v>202</v>
      </c>
      <c r="E127" s="27" t="s">
        <v>771</v>
      </c>
      <c r="F127" s="27" t="s">
        <v>378</v>
      </c>
      <c r="G127" s="28">
        <v>24000</v>
      </c>
      <c r="H127" s="21" t="s">
        <v>0</v>
      </c>
      <c r="I127" s="26">
        <v>43227</v>
      </c>
      <c r="J127" s="26">
        <v>43392</v>
      </c>
      <c r="K127" s="26" t="s">
        <v>0</v>
      </c>
      <c r="L127" s="26" t="s">
        <v>0</v>
      </c>
      <c r="M127" s="27" t="s">
        <v>185</v>
      </c>
      <c r="N127" s="27" t="s">
        <v>201</v>
      </c>
      <c r="O127" s="25" t="s">
        <v>451</v>
      </c>
      <c r="P127" s="25" t="s">
        <v>457</v>
      </c>
      <c r="Q127" s="25" t="s">
        <v>0</v>
      </c>
    </row>
    <row r="128" spans="2:17" s="8" customFormat="1" ht="42.75">
      <c r="B128" s="25" t="s">
        <v>289</v>
      </c>
      <c r="C128" s="27" t="s">
        <v>296</v>
      </c>
      <c r="D128" s="27" t="s">
        <v>297</v>
      </c>
      <c r="E128" s="27" t="s">
        <v>143</v>
      </c>
      <c r="F128" s="27" t="s">
        <v>424</v>
      </c>
      <c r="G128" s="28">
        <v>12924</v>
      </c>
      <c r="H128" s="21" t="s">
        <v>187</v>
      </c>
      <c r="I128" s="26">
        <v>43402</v>
      </c>
      <c r="J128" s="26">
        <v>43404</v>
      </c>
      <c r="K128" s="26" t="s">
        <v>0</v>
      </c>
      <c r="L128" s="26" t="s">
        <v>0</v>
      </c>
      <c r="M128" s="27" t="s">
        <v>185</v>
      </c>
      <c r="N128" s="27" t="s">
        <v>304</v>
      </c>
      <c r="O128" s="25" t="s">
        <v>450</v>
      </c>
      <c r="P128" s="25" t="s">
        <v>457</v>
      </c>
      <c r="Q128" s="25" t="s">
        <v>0</v>
      </c>
    </row>
    <row r="129" spans="2:24" s="8" customFormat="1" ht="42.75">
      <c r="B129" s="25" t="s">
        <v>316</v>
      </c>
      <c r="C129" s="27" t="s">
        <v>317</v>
      </c>
      <c r="D129" s="27" t="s">
        <v>318</v>
      </c>
      <c r="E129" s="27" t="s">
        <v>43</v>
      </c>
      <c r="F129" s="27" t="s">
        <v>424</v>
      </c>
      <c r="G129" s="28">
        <v>31000</v>
      </c>
      <c r="H129" s="21" t="s">
        <v>0</v>
      </c>
      <c r="I129" s="26">
        <v>43053</v>
      </c>
      <c r="J129" s="26">
        <v>43404</v>
      </c>
      <c r="K129" s="26" t="s">
        <v>0</v>
      </c>
      <c r="L129" s="26" t="s">
        <v>0</v>
      </c>
      <c r="M129" s="27"/>
      <c r="N129" s="27" t="s">
        <v>319</v>
      </c>
      <c r="O129" s="25" t="s">
        <v>450</v>
      </c>
      <c r="P129" s="25" t="s">
        <v>0</v>
      </c>
      <c r="Q129" s="25" t="s">
        <v>0</v>
      </c>
    </row>
    <row r="130" spans="2:24" s="8" customFormat="1" ht="42.75">
      <c r="B130" s="25" t="s">
        <v>71</v>
      </c>
      <c r="C130" s="27" t="s">
        <v>19</v>
      </c>
      <c r="D130" s="27"/>
      <c r="E130" s="27" t="s">
        <v>43</v>
      </c>
      <c r="F130" s="27" t="s">
        <v>424</v>
      </c>
      <c r="G130" s="28">
        <v>2200000</v>
      </c>
      <c r="H130" s="21" t="s">
        <v>0</v>
      </c>
      <c r="I130" s="26">
        <v>39766</v>
      </c>
      <c r="J130" s="26">
        <v>43417</v>
      </c>
      <c r="K130" s="26" t="s">
        <v>0</v>
      </c>
      <c r="L130" s="26">
        <v>43233</v>
      </c>
      <c r="M130" s="27" t="s">
        <v>314</v>
      </c>
      <c r="N130" s="27" t="s">
        <v>33</v>
      </c>
      <c r="O130" s="25"/>
      <c r="P130" s="25" t="s">
        <v>0</v>
      </c>
      <c r="Q130" s="25" t="s">
        <v>0</v>
      </c>
    </row>
    <row r="131" spans="2:24" s="8" customFormat="1" ht="42.75">
      <c r="B131" s="25" t="s">
        <v>93</v>
      </c>
      <c r="C131" s="27" t="s">
        <v>17</v>
      </c>
      <c r="D131" s="27" t="s">
        <v>18</v>
      </c>
      <c r="E131" s="27" t="s">
        <v>43</v>
      </c>
      <c r="F131" s="27" t="s">
        <v>424</v>
      </c>
      <c r="G131" s="28">
        <v>31775</v>
      </c>
      <c r="H131" s="21" t="s">
        <v>0</v>
      </c>
      <c r="I131" s="26">
        <v>42793</v>
      </c>
      <c r="J131" s="26">
        <v>43422</v>
      </c>
      <c r="K131" s="26" t="s">
        <v>0</v>
      </c>
      <c r="L131" s="26" t="s">
        <v>0</v>
      </c>
      <c r="M131" s="27" t="s">
        <v>45</v>
      </c>
      <c r="N131" s="27" t="s">
        <v>32</v>
      </c>
      <c r="O131" s="25"/>
      <c r="P131" s="25" t="s">
        <v>457</v>
      </c>
      <c r="Q131" s="25" t="s">
        <v>0</v>
      </c>
    </row>
    <row r="132" spans="2:24" ht="42.75">
      <c r="B132" s="25" t="s">
        <v>582</v>
      </c>
      <c r="C132" s="40" t="s">
        <v>568</v>
      </c>
      <c r="D132" s="40" t="s">
        <v>569</v>
      </c>
      <c r="E132" s="27" t="s">
        <v>774</v>
      </c>
      <c r="F132" s="27" t="s">
        <v>769</v>
      </c>
      <c r="G132" s="41">
        <v>30000</v>
      </c>
      <c r="H132" s="42"/>
      <c r="I132" s="39">
        <v>43191</v>
      </c>
      <c r="J132" s="39">
        <v>43434</v>
      </c>
      <c r="K132" s="39" t="s">
        <v>0</v>
      </c>
      <c r="L132" s="39"/>
      <c r="M132" s="40" t="s">
        <v>310</v>
      </c>
      <c r="N132" s="40" t="s">
        <v>578</v>
      </c>
      <c r="O132" s="43" t="s">
        <v>450</v>
      </c>
      <c r="P132" s="43" t="s">
        <v>457</v>
      </c>
      <c r="Q132" s="43"/>
      <c r="W132" s="13"/>
      <c r="X132" s="14"/>
    </row>
    <row r="133" spans="2:24" ht="42.75">
      <c r="B133" s="25" t="s">
        <v>583</v>
      </c>
      <c r="C133" s="40" t="s">
        <v>570</v>
      </c>
      <c r="D133" s="40" t="s">
        <v>571</v>
      </c>
      <c r="E133" s="27" t="s">
        <v>774</v>
      </c>
      <c r="F133" s="27" t="s">
        <v>769</v>
      </c>
      <c r="G133" s="41">
        <v>25000</v>
      </c>
      <c r="H133" s="42"/>
      <c r="I133" s="39">
        <v>43282</v>
      </c>
      <c r="J133" s="39">
        <v>43434</v>
      </c>
      <c r="K133" s="39" t="s">
        <v>0</v>
      </c>
      <c r="L133" s="39"/>
      <c r="M133" s="40" t="s">
        <v>310</v>
      </c>
      <c r="N133" s="40" t="s">
        <v>306</v>
      </c>
      <c r="O133" s="43" t="s">
        <v>450</v>
      </c>
      <c r="P133" s="43" t="s">
        <v>457</v>
      </c>
      <c r="Q133" s="43"/>
      <c r="W133" s="13"/>
      <c r="X133" s="14"/>
    </row>
    <row r="134" spans="2:24" ht="42.75">
      <c r="B134" s="25" t="s">
        <v>292</v>
      </c>
      <c r="C134" s="27" t="s">
        <v>300</v>
      </c>
      <c r="D134" s="27" t="s">
        <v>301</v>
      </c>
      <c r="E134" s="27" t="s">
        <v>774</v>
      </c>
      <c r="F134" s="27" t="s">
        <v>769</v>
      </c>
      <c r="G134" s="28">
        <v>23000</v>
      </c>
      <c r="H134" s="21" t="s">
        <v>0</v>
      </c>
      <c r="I134" s="26">
        <v>43325</v>
      </c>
      <c r="J134" s="26">
        <v>43434</v>
      </c>
      <c r="K134" s="26" t="s">
        <v>0</v>
      </c>
      <c r="L134" s="26" t="s">
        <v>0</v>
      </c>
      <c r="M134" s="27" t="s">
        <v>45</v>
      </c>
      <c r="N134" s="27" t="s">
        <v>306</v>
      </c>
      <c r="O134" s="25" t="s">
        <v>450</v>
      </c>
      <c r="P134" s="25" t="s">
        <v>457</v>
      </c>
      <c r="Q134" s="25" t="s">
        <v>0</v>
      </c>
      <c r="W134" s="13"/>
      <c r="X134" s="14"/>
    </row>
    <row r="135" spans="2:24" ht="42.75">
      <c r="B135" s="29" t="s">
        <v>508</v>
      </c>
      <c r="C135" s="31" t="s">
        <v>509</v>
      </c>
      <c r="D135" s="31" t="s">
        <v>510</v>
      </c>
      <c r="E135" s="31" t="s">
        <v>763</v>
      </c>
      <c r="F135" s="27" t="s">
        <v>40</v>
      </c>
      <c r="G135" s="32">
        <v>51026</v>
      </c>
      <c r="H135" s="33"/>
      <c r="I135" s="30">
        <v>43345</v>
      </c>
      <c r="J135" s="30">
        <v>43471</v>
      </c>
      <c r="K135" s="30" t="s">
        <v>0</v>
      </c>
      <c r="L135" s="30" t="s">
        <v>0</v>
      </c>
      <c r="M135" s="31" t="s">
        <v>44</v>
      </c>
      <c r="N135" s="31" t="s">
        <v>415</v>
      </c>
      <c r="O135" s="29" t="s">
        <v>450</v>
      </c>
      <c r="P135" s="29" t="s">
        <v>457</v>
      </c>
      <c r="Q135" s="29" t="s">
        <v>0</v>
      </c>
      <c r="W135" s="13"/>
      <c r="X135" s="14"/>
    </row>
    <row r="136" spans="2:24" ht="42.75">
      <c r="B136" s="29" t="s">
        <v>515</v>
      </c>
      <c r="C136" s="31" t="s">
        <v>516</v>
      </c>
      <c r="D136" s="31" t="s">
        <v>517</v>
      </c>
      <c r="E136" s="31" t="s">
        <v>763</v>
      </c>
      <c r="F136" s="27" t="s">
        <v>40</v>
      </c>
      <c r="G136" s="32">
        <v>55905.65</v>
      </c>
      <c r="H136" s="33"/>
      <c r="I136" s="30">
        <v>43345</v>
      </c>
      <c r="J136" s="30">
        <v>43471</v>
      </c>
      <c r="K136" s="30" t="s">
        <v>0</v>
      </c>
      <c r="L136" s="30" t="s">
        <v>0</v>
      </c>
      <c r="M136" s="31" t="s">
        <v>44</v>
      </c>
      <c r="N136" s="31" t="s">
        <v>415</v>
      </c>
      <c r="O136" s="29" t="s">
        <v>450</v>
      </c>
      <c r="P136" s="29" t="s">
        <v>457</v>
      </c>
      <c r="Q136" s="29" t="s">
        <v>0</v>
      </c>
      <c r="W136" s="13"/>
      <c r="X136" s="14"/>
    </row>
    <row r="137" spans="2:24" ht="28.5">
      <c r="B137" s="25" t="s">
        <v>278</v>
      </c>
      <c r="C137" s="27" t="s">
        <v>285</v>
      </c>
      <c r="D137" s="27" t="s">
        <v>286</v>
      </c>
      <c r="E137" s="27" t="s">
        <v>773</v>
      </c>
      <c r="F137" s="27" t="s">
        <v>378</v>
      </c>
      <c r="G137" s="28">
        <v>4086.52</v>
      </c>
      <c r="H137" s="21" t="s">
        <v>0</v>
      </c>
      <c r="I137" s="26">
        <v>43156</v>
      </c>
      <c r="J137" s="26">
        <v>43520</v>
      </c>
      <c r="K137" s="26" t="s">
        <v>0</v>
      </c>
      <c r="L137" s="26" t="s">
        <v>0</v>
      </c>
      <c r="M137" s="27"/>
      <c r="N137" s="27" t="s">
        <v>282</v>
      </c>
      <c r="O137" s="25"/>
      <c r="P137" s="25" t="s">
        <v>0</v>
      </c>
      <c r="Q137" s="25" t="s">
        <v>0</v>
      </c>
      <c r="W137" s="13"/>
      <c r="X137" s="14"/>
    </row>
    <row r="138" spans="2:24" ht="28.5">
      <c r="B138" s="25" t="s">
        <v>182</v>
      </c>
      <c r="C138" s="27" t="s">
        <v>183</v>
      </c>
      <c r="D138" s="27" t="s">
        <v>184</v>
      </c>
      <c r="E138" s="27" t="s">
        <v>770</v>
      </c>
      <c r="F138" s="27" t="s">
        <v>378</v>
      </c>
      <c r="G138" s="28">
        <v>19200</v>
      </c>
      <c r="H138" s="21" t="s">
        <v>0</v>
      </c>
      <c r="I138" s="26">
        <v>43158</v>
      </c>
      <c r="J138" s="26">
        <v>43522</v>
      </c>
      <c r="K138" s="26" t="s">
        <v>0</v>
      </c>
      <c r="L138" s="26" t="s">
        <v>0</v>
      </c>
      <c r="M138" s="27" t="s">
        <v>185</v>
      </c>
      <c r="N138" s="27" t="s">
        <v>186</v>
      </c>
      <c r="O138" s="25" t="s">
        <v>450</v>
      </c>
      <c r="P138" s="25" t="s">
        <v>457</v>
      </c>
      <c r="Q138" s="25" t="s">
        <v>0</v>
      </c>
      <c r="W138" s="13"/>
      <c r="X138" s="14"/>
    </row>
    <row r="139" spans="2:24" ht="42.75">
      <c r="B139" s="25" t="s">
        <v>267</v>
      </c>
      <c r="C139" s="27" t="s">
        <v>145</v>
      </c>
      <c r="D139" s="27" t="s">
        <v>268</v>
      </c>
      <c r="E139" s="27" t="s">
        <v>165</v>
      </c>
      <c r="F139" s="27" t="s">
        <v>424</v>
      </c>
      <c r="G139" s="28">
        <v>380000</v>
      </c>
      <c r="H139" s="21" t="s">
        <v>0</v>
      </c>
      <c r="I139" s="26">
        <v>43380</v>
      </c>
      <c r="J139" s="26">
        <v>43524</v>
      </c>
      <c r="K139" s="26" t="s">
        <v>0</v>
      </c>
      <c r="L139" s="26" t="s">
        <v>0</v>
      </c>
      <c r="M139" s="27" t="s">
        <v>177</v>
      </c>
      <c r="N139" s="27" t="s">
        <v>146</v>
      </c>
      <c r="O139" s="25"/>
      <c r="P139" s="25"/>
      <c r="Q139" s="25"/>
      <c r="W139" s="13"/>
      <c r="X139" s="14"/>
    </row>
    <row r="140" spans="2:24" ht="42.75">
      <c r="B140" s="29" t="s">
        <v>527</v>
      </c>
      <c r="C140" s="31" t="s">
        <v>509</v>
      </c>
      <c r="D140" s="31" t="s">
        <v>528</v>
      </c>
      <c r="E140" s="31" t="s">
        <v>763</v>
      </c>
      <c r="F140" s="27" t="s">
        <v>40</v>
      </c>
      <c r="G140" s="32">
        <v>11000</v>
      </c>
      <c r="H140" s="33"/>
      <c r="I140" s="30">
        <v>43527</v>
      </c>
      <c r="J140" s="30">
        <v>43549</v>
      </c>
      <c r="K140" s="30" t="s">
        <v>0</v>
      </c>
      <c r="L140" s="30" t="s">
        <v>0</v>
      </c>
      <c r="M140" s="31" t="s">
        <v>44</v>
      </c>
      <c r="N140" s="31" t="s">
        <v>415</v>
      </c>
      <c r="O140" s="29" t="s">
        <v>450</v>
      </c>
      <c r="P140" s="29" t="s">
        <v>457</v>
      </c>
      <c r="Q140" s="29" t="s">
        <v>0</v>
      </c>
      <c r="W140" s="13"/>
      <c r="X140" s="14"/>
    </row>
    <row r="141" spans="2:24" ht="42.75">
      <c r="B141" s="29" t="s">
        <v>524</v>
      </c>
      <c r="C141" s="31" t="s">
        <v>525</v>
      </c>
      <c r="D141" s="31" t="s">
        <v>526</v>
      </c>
      <c r="E141" s="31" t="s">
        <v>763</v>
      </c>
      <c r="F141" s="27" t="s">
        <v>40</v>
      </c>
      <c r="G141" s="32">
        <v>9999.99</v>
      </c>
      <c r="H141" s="33"/>
      <c r="I141" s="30">
        <v>43527</v>
      </c>
      <c r="J141" s="30">
        <v>43553</v>
      </c>
      <c r="K141" s="30" t="s">
        <v>0</v>
      </c>
      <c r="L141" s="30" t="s">
        <v>0</v>
      </c>
      <c r="M141" s="31" t="s">
        <v>45</v>
      </c>
      <c r="N141" s="27" t="s">
        <v>612</v>
      </c>
      <c r="O141" s="29" t="s">
        <v>450</v>
      </c>
      <c r="P141" s="25" t="s">
        <v>0</v>
      </c>
      <c r="Q141" s="29" t="s">
        <v>0</v>
      </c>
      <c r="W141" s="13"/>
      <c r="X141" s="14"/>
    </row>
    <row r="142" spans="2:24" ht="42.75">
      <c r="B142" s="44" t="s">
        <v>613</v>
      </c>
      <c r="C142" s="46" t="s">
        <v>614</v>
      </c>
      <c r="D142" s="46" t="s">
        <v>615</v>
      </c>
      <c r="E142" s="31" t="s">
        <v>763</v>
      </c>
      <c r="F142" s="27" t="s">
        <v>40</v>
      </c>
      <c r="G142" s="47">
        <v>25000</v>
      </c>
      <c r="H142" s="48"/>
      <c r="I142" s="45">
        <v>43405</v>
      </c>
      <c r="J142" s="45">
        <v>43553</v>
      </c>
      <c r="K142" s="45" t="s">
        <v>0</v>
      </c>
      <c r="L142" s="45" t="s">
        <v>0</v>
      </c>
      <c r="M142" s="46" t="s">
        <v>45</v>
      </c>
      <c r="N142" s="46" t="s">
        <v>616</v>
      </c>
      <c r="O142" s="44" t="s">
        <v>450</v>
      </c>
      <c r="P142" s="44" t="s">
        <v>457</v>
      </c>
      <c r="Q142" s="44" t="s">
        <v>0</v>
      </c>
      <c r="W142" s="13"/>
      <c r="X142" s="14"/>
    </row>
    <row r="143" spans="2:24" ht="28.5">
      <c r="B143" s="25" t="s">
        <v>325</v>
      </c>
      <c r="C143" s="27" t="s">
        <v>326</v>
      </c>
      <c r="D143" s="27" t="s">
        <v>327</v>
      </c>
      <c r="E143" s="27" t="s">
        <v>773</v>
      </c>
      <c r="F143" s="27" t="s">
        <v>378</v>
      </c>
      <c r="G143" s="28">
        <v>41585.58</v>
      </c>
      <c r="H143" s="21" t="s">
        <v>0</v>
      </c>
      <c r="I143" s="26">
        <v>43190</v>
      </c>
      <c r="J143" s="26">
        <v>43554</v>
      </c>
      <c r="K143" s="26" t="s">
        <v>0</v>
      </c>
      <c r="L143" s="26">
        <v>43500</v>
      </c>
      <c r="M143" s="27" t="s">
        <v>45</v>
      </c>
      <c r="N143" s="27" t="s">
        <v>282</v>
      </c>
      <c r="O143" s="25" t="s">
        <v>450</v>
      </c>
      <c r="P143" s="25" t="s">
        <v>0</v>
      </c>
      <c r="Q143" s="25" t="s">
        <v>0</v>
      </c>
      <c r="W143" s="13"/>
      <c r="X143" s="14"/>
    </row>
    <row r="144" spans="2:24" ht="42.75">
      <c r="B144" s="25" t="s">
        <v>111</v>
      </c>
      <c r="C144" s="27" t="s">
        <v>49</v>
      </c>
      <c r="D144" s="27" t="s">
        <v>50</v>
      </c>
      <c r="E144" s="27" t="s">
        <v>43</v>
      </c>
      <c r="F144" s="27" t="s">
        <v>424</v>
      </c>
      <c r="G144" s="28">
        <v>46335.3</v>
      </c>
      <c r="H144" s="21" t="s">
        <v>0</v>
      </c>
      <c r="I144" s="26">
        <v>43191</v>
      </c>
      <c r="J144" s="26">
        <v>43555</v>
      </c>
      <c r="K144" s="26" t="s">
        <v>0</v>
      </c>
      <c r="L144" s="26" t="s">
        <v>0</v>
      </c>
      <c r="M144" s="27" t="s">
        <v>0</v>
      </c>
      <c r="N144" s="27" t="s">
        <v>51</v>
      </c>
      <c r="O144" s="25"/>
      <c r="P144" s="25" t="s">
        <v>0</v>
      </c>
      <c r="Q144" s="25" t="s">
        <v>0</v>
      </c>
      <c r="W144" s="13"/>
      <c r="X144" s="14"/>
    </row>
    <row r="145" spans="2:24" ht="42.75">
      <c r="B145" s="25" t="s">
        <v>312</v>
      </c>
      <c r="C145" s="27" t="s">
        <v>313</v>
      </c>
      <c r="D145" s="27"/>
      <c r="E145" s="27" t="s">
        <v>43</v>
      </c>
      <c r="F145" s="27" t="s">
        <v>424</v>
      </c>
      <c r="G145" s="28">
        <v>60000</v>
      </c>
      <c r="H145" s="21" t="s">
        <v>0</v>
      </c>
      <c r="I145" s="26">
        <v>43417</v>
      </c>
      <c r="J145" s="26">
        <v>43555</v>
      </c>
      <c r="K145" s="26" t="s">
        <v>0</v>
      </c>
      <c r="L145" s="26" t="s">
        <v>0</v>
      </c>
      <c r="M145" s="27" t="s">
        <v>314</v>
      </c>
      <c r="N145" s="27" t="s">
        <v>315</v>
      </c>
      <c r="O145" s="25" t="s">
        <v>450</v>
      </c>
      <c r="P145" s="25" t="s">
        <v>457</v>
      </c>
      <c r="Q145" s="25" t="s">
        <v>0</v>
      </c>
      <c r="W145" s="13"/>
      <c r="X145" s="14"/>
    </row>
    <row r="146" spans="2:24" ht="28.5">
      <c r="B146" s="25" t="s">
        <v>321</v>
      </c>
      <c r="C146" s="27" t="s">
        <v>322</v>
      </c>
      <c r="D146" s="27" t="s">
        <v>323</v>
      </c>
      <c r="E146" s="27" t="s">
        <v>426</v>
      </c>
      <c r="F146" s="27" t="s">
        <v>668</v>
      </c>
      <c r="G146" s="28">
        <v>31740</v>
      </c>
      <c r="H146" s="21" t="s">
        <v>0</v>
      </c>
      <c r="I146" s="26">
        <v>43191</v>
      </c>
      <c r="J146" s="26">
        <v>43555</v>
      </c>
      <c r="K146" s="26" t="s">
        <v>0</v>
      </c>
      <c r="L146" s="26" t="s">
        <v>0</v>
      </c>
      <c r="M146" s="27" t="s">
        <v>7</v>
      </c>
      <c r="N146" s="27" t="s">
        <v>324</v>
      </c>
      <c r="O146" s="25" t="s">
        <v>451</v>
      </c>
      <c r="P146" s="25" t="s">
        <v>466</v>
      </c>
      <c r="Q146" s="25">
        <v>1116660</v>
      </c>
      <c r="W146" s="13"/>
      <c r="X146" s="14"/>
    </row>
    <row r="147" spans="2:24" ht="28.5">
      <c r="B147" s="25" t="s">
        <v>276</v>
      </c>
      <c r="C147" s="27" t="s">
        <v>279</v>
      </c>
      <c r="D147" s="27" t="s">
        <v>280</v>
      </c>
      <c r="E147" s="27" t="s">
        <v>765</v>
      </c>
      <c r="F147" s="27" t="s">
        <v>3</v>
      </c>
      <c r="G147" s="28">
        <v>34280</v>
      </c>
      <c r="H147" s="21" t="s">
        <v>0</v>
      </c>
      <c r="I147" s="26">
        <v>43374</v>
      </c>
      <c r="J147" s="26">
        <v>43580</v>
      </c>
      <c r="K147" s="26" t="s">
        <v>0</v>
      </c>
      <c r="L147" s="26" t="s">
        <v>0</v>
      </c>
      <c r="M147" s="27" t="s">
        <v>44</v>
      </c>
      <c r="N147" s="27" t="s">
        <v>281</v>
      </c>
      <c r="O147" s="25"/>
      <c r="P147" s="25" t="s">
        <v>0</v>
      </c>
      <c r="Q147" s="25" t="s">
        <v>0</v>
      </c>
      <c r="W147" s="13"/>
      <c r="X147" s="14"/>
    </row>
    <row r="148" spans="2:24" ht="42.75">
      <c r="B148" s="29" t="s">
        <v>521</v>
      </c>
      <c r="C148" s="31" t="s">
        <v>522</v>
      </c>
      <c r="D148" s="31" t="s">
        <v>523</v>
      </c>
      <c r="E148" s="31" t="s">
        <v>763</v>
      </c>
      <c r="F148" s="27" t="s">
        <v>40</v>
      </c>
      <c r="G148" s="32">
        <v>63329.85</v>
      </c>
      <c r="H148" s="33"/>
      <c r="I148" s="30">
        <v>43527</v>
      </c>
      <c r="J148" s="30">
        <v>43590</v>
      </c>
      <c r="K148" s="30" t="s">
        <v>0</v>
      </c>
      <c r="L148" s="30" t="s">
        <v>0</v>
      </c>
      <c r="M148" s="31" t="s">
        <v>44</v>
      </c>
      <c r="N148" s="27" t="s">
        <v>612</v>
      </c>
      <c r="O148" s="29" t="s">
        <v>450</v>
      </c>
      <c r="P148" s="25" t="s">
        <v>0</v>
      </c>
      <c r="Q148" s="29" t="s">
        <v>0</v>
      </c>
      <c r="W148" s="13"/>
      <c r="X148" s="14"/>
    </row>
    <row r="149" spans="2:24" ht="42.75">
      <c r="B149" s="25" t="s">
        <v>384</v>
      </c>
      <c r="C149" s="27" t="s">
        <v>385</v>
      </c>
      <c r="D149" s="27" t="s">
        <v>386</v>
      </c>
      <c r="E149" s="27" t="s">
        <v>43</v>
      </c>
      <c r="F149" s="27" t="s">
        <v>424</v>
      </c>
      <c r="G149" s="28">
        <v>17905.080000000002</v>
      </c>
      <c r="H149" s="21" t="s">
        <v>0</v>
      </c>
      <c r="I149" s="26">
        <v>43607</v>
      </c>
      <c r="J149" s="26">
        <v>43607</v>
      </c>
      <c r="K149" s="26" t="s">
        <v>0</v>
      </c>
      <c r="L149" s="26" t="s">
        <v>0</v>
      </c>
      <c r="M149" s="27" t="s">
        <v>44</v>
      </c>
      <c r="N149" s="27" t="s">
        <v>387</v>
      </c>
      <c r="O149" s="25" t="s">
        <v>450</v>
      </c>
      <c r="P149" s="25" t="s">
        <v>457</v>
      </c>
      <c r="Q149" s="25" t="s">
        <v>0</v>
      </c>
      <c r="W149" s="13"/>
      <c r="X149" s="14"/>
    </row>
    <row r="150" spans="2:24" ht="28.5">
      <c r="B150" s="25" t="s">
        <v>379</v>
      </c>
      <c r="C150" s="27" t="s">
        <v>376</v>
      </c>
      <c r="D150" s="27" t="s">
        <v>377</v>
      </c>
      <c r="E150" s="27" t="s">
        <v>378</v>
      </c>
      <c r="F150" s="27" t="s">
        <v>378</v>
      </c>
      <c r="G150" s="28">
        <v>6300</v>
      </c>
      <c r="H150" s="21" t="s">
        <v>0</v>
      </c>
      <c r="I150" s="26">
        <v>43592</v>
      </c>
      <c r="J150" s="26">
        <v>43616</v>
      </c>
      <c r="K150" s="26" t="s">
        <v>0</v>
      </c>
      <c r="L150" s="26" t="s">
        <v>0</v>
      </c>
      <c r="M150" s="27" t="s">
        <v>45</v>
      </c>
      <c r="N150" s="27" t="s">
        <v>380</v>
      </c>
      <c r="O150" s="25" t="s">
        <v>451</v>
      </c>
      <c r="P150" s="25" t="s">
        <v>0</v>
      </c>
      <c r="Q150" s="25" t="s">
        <v>0</v>
      </c>
      <c r="W150" s="13"/>
      <c r="X150" s="14"/>
    </row>
    <row r="151" spans="2:24" ht="42.75">
      <c r="B151" s="25" t="s">
        <v>393</v>
      </c>
      <c r="C151" s="27" t="s">
        <v>394</v>
      </c>
      <c r="D151" s="27" t="s">
        <v>395</v>
      </c>
      <c r="E151" s="27" t="s">
        <v>425</v>
      </c>
      <c r="F151" s="27" t="s">
        <v>424</v>
      </c>
      <c r="G151" s="28">
        <v>7000</v>
      </c>
      <c r="H151" s="21" t="s">
        <v>0</v>
      </c>
      <c r="I151" s="26">
        <v>43629</v>
      </c>
      <c r="J151" s="26">
        <v>43637</v>
      </c>
      <c r="K151" s="26" t="s">
        <v>0</v>
      </c>
      <c r="L151" s="26"/>
      <c r="M151" s="27" t="s">
        <v>185</v>
      </c>
      <c r="N151" s="27" t="s">
        <v>396</v>
      </c>
      <c r="O151" s="25" t="s">
        <v>450</v>
      </c>
      <c r="P151" s="25" t="s">
        <v>457</v>
      </c>
      <c r="Q151" s="25" t="s">
        <v>0</v>
      </c>
      <c r="W151" s="13"/>
      <c r="X151" s="14"/>
    </row>
    <row r="152" spans="2:24" ht="42.75">
      <c r="B152" s="25" t="s">
        <v>585</v>
      </c>
      <c r="C152" s="40" t="s">
        <v>574</v>
      </c>
      <c r="D152" s="40" t="s">
        <v>575</v>
      </c>
      <c r="E152" s="27" t="s">
        <v>774</v>
      </c>
      <c r="F152" s="27" t="s">
        <v>769</v>
      </c>
      <c r="G152" s="41">
        <v>18000</v>
      </c>
      <c r="H152" s="42"/>
      <c r="I152" s="39">
        <v>43313</v>
      </c>
      <c r="J152" s="39">
        <v>43646</v>
      </c>
      <c r="K152" s="39"/>
      <c r="L152" s="39"/>
      <c r="M152" s="40" t="s">
        <v>310</v>
      </c>
      <c r="N152" s="40" t="s">
        <v>580</v>
      </c>
      <c r="O152" s="43" t="s">
        <v>451</v>
      </c>
      <c r="P152" s="43"/>
      <c r="Q152" s="43"/>
      <c r="W152" s="13"/>
      <c r="X152" s="14"/>
    </row>
    <row r="153" spans="2:24" ht="42.75">
      <c r="B153" s="25" t="s">
        <v>417</v>
      </c>
      <c r="C153" s="27" t="s">
        <v>413</v>
      </c>
      <c r="D153" s="27" t="s">
        <v>416</v>
      </c>
      <c r="E153" s="31" t="s">
        <v>763</v>
      </c>
      <c r="F153" s="27" t="s">
        <v>40</v>
      </c>
      <c r="G153" s="28">
        <v>14537.65</v>
      </c>
      <c r="H153" s="21" t="s">
        <v>0</v>
      </c>
      <c r="I153" s="26">
        <v>43553</v>
      </c>
      <c r="J153" s="26">
        <v>43665</v>
      </c>
      <c r="K153" s="26" t="s">
        <v>0</v>
      </c>
      <c r="L153" s="26"/>
      <c r="M153" s="27" t="s">
        <v>44</v>
      </c>
      <c r="N153" s="27" t="s">
        <v>415</v>
      </c>
      <c r="O153" s="25" t="s">
        <v>450</v>
      </c>
      <c r="P153" s="25" t="s">
        <v>0</v>
      </c>
      <c r="Q153" s="25" t="s">
        <v>0</v>
      </c>
      <c r="W153" s="13"/>
      <c r="X153" s="14"/>
    </row>
    <row r="154" spans="2:24" ht="42.75">
      <c r="B154" s="29" t="s">
        <v>541</v>
      </c>
      <c r="C154" s="31" t="s">
        <v>545</v>
      </c>
      <c r="D154" s="31" t="s">
        <v>542</v>
      </c>
      <c r="E154" s="31" t="s">
        <v>763</v>
      </c>
      <c r="F154" s="27" t="s">
        <v>40</v>
      </c>
      <c r="G154" s="32">
        <v>12600</v>
      </c>
      <c r="H154" s="33"/>
      <c r="I154" s="30">
        <v>43592</v>
      </c>
      <c r="J154" s="30">
        <v>43669</v>
      </c>
      <c r="K154" s="30" t="s">
        <v>0</v>
      </c>
      <c r="L154" s="30" t="s">
        <v>0</v>
      </c>
      <c r="M154" s="31" t="s">
        <v>45</v>
      </c>
      <c r="N154" s="31" t="s">
        <v>543</v>
      </c>
      <c r="O154" s="29" t="s">
        <v>450</v>
      </c>
      <c r="P154" s="29" t="s">
        <v>457</v>
      </c>
      <c r="Q154" s="29" t="s">
        <v>0</v>
      </c>
      <c r="W154" s="13"/>
      <c r="X154" s="14"/>
    </row>
    <row r="155" spans="2:24" ht="28.5">
      <c r="B155" s="25" t="s">
        <v>277</v>
      </c>
      <c r="C155" s="27" t="s">
        <v>283</v>
      </c>
      <c r="D155" s="27" t="s">
        <v>284</v>
      </c>
      <c r="E155" s="27" t="s">
        <v>773</v>
      </c>
      <c r="F155" s="27" t="s">
        <v>378</v>
      </c>
      <c r="G155" s="28">
        <v>23145.31</v>
      </c>
      <c r="H155" s="21" t="s">
        <v>0</v>
      </c>
      <c r="I155" s="26">
        <v>43309</v>
      </c>
      <c r="J155" s="26">
        <v>43673</v>
      </c>
      <c r="K155" s="26" t="s">
        <v>0</v>
      </c>
      <c r="L155" s="26" t="s">
        <v>0</v>
      </c>
      <c r="M155" s="27"/>
      <c r="N155" s="27" t="s">
        <v>282</v>
      </c>
      <c r="O155" s="25"/>
      <c r="P155" s="25" t="s">
        <v>0</v>
      </c>
      <c r="Q155" s="25" t="s">
        <v>0</v>
      </c>
      <c r="W155" s="13"/>
      <c r="X155" s="14"/>
    </row>
    <row r="156" spans="2:24" ht="42.75">
      <c r="B156" s="25" t="s">
        <v>429</v>
      </c>
      <c r="C156" s="27" t="s">
        <v>430</v>
      </c>
      <c r="D156" s="27" t="s">
        <v>431</v>
      </c>
      <c r="E156" s="27" t="s">
        <v>156</v>
      </c>
      <c r="F156" s="27" t="s">
        <v>424</v>
      </c>
      <c r="G156" s="28">
        <v>19964</v>
      </c>
      <c r="H156" s="21" t="s">
        <v>0</v>
      </c>
      <c r="I156" s="26">
        <v>43671</v>
      </c>
      <c r="J156" s="26">
        <v>43679</v>
      </c>
      <c r="K156" s="26" t="s">
        <v>0</v>
      </c>
      <c r="L156" s="26" t="s">
        <v>0</v>
      </c>
      <c r="M156" s="27" t="s">
        <v>185</v>
      </c>
      <c r="N156" s="27" t="s">
        <v>432</v>
      </c>
      <c r="O156" s="25" t="s">
        <v>450</v>
      </c>
      <c r="P156" s="25" t="s">
        <v>457</v>
      </c>
      <c r="Q156" s="25" t="s">
        <v>0</v>
      </c>
      <c r="W156" s="13"/>
      <c r="X156" s="14"/>
    </row>
    <row r="157" spans="2:24" ht="42.75">
      <c r="B157" s="29" t="s">
        <v>555</v>
      </c>
      <c r="C157" s="31" t="s">
        <v>552</v>
      </c>
      <c r="D157" s="31" t="s">
        <v>556</v>
      </c>
      <c r="E157" s="31" t="s">
        <v>763</v>
      </c>
      <c r="F157" s="27" t="s">
        <v>40</v>
      </c>
      <c r="G157" s="32">
        <v>7134</v>
      </c>
      <c r="H157" s="33"/>
      <c r="I157" s="30">
        <v>43689</v>
      </c>
      <c r="J157" s="30">
        <v>43689</v>
      </c>
      <c r="K157" s="30" t="s">
        <v>0</v>
      </c>
      <c r="L157" s="30" t="s">
        <v>0</v>
      </c>
      <c r="M157" s="31" t="s">
        <v>45</v>
      </c>
      <c r="N157" s="31" t="s">
        <v>554</v>
      </c>
      <c r="O157" s="29" t="s">
        <v>450</v>
      </c>
      <c r="P157" s="29" t="s">
        <v>457</v>
      </c>
      <c r="Q157" s="29" t="s">
        <v>0</v>
      </c>
      <c r="W157" s="13"/>
      <c r="X157" s="14"/>
    </row>
    <row r="158" spans="2:24" ht="42.75">
      <c r="B158" s="25" t="s">
        <v>412</v>
      </c>
      <c r="C158" s="27" t="s">
        <v>413</v>
      </c>
      <c r="D158" s="27" t="s">
        <v>414</v>
      </c>
      <c r="E158" s="31" t="s">
        <v>763</v>
      </c>
      <c r="F158" s="27" t="s">
        <v>40</v>
      </c>
      <c r="G158" s="28">
        <v>63000</v>
      </c>
      <c r="H158" s="21" t="s">
        <v>0</v>
      </c>
      <c r="I158" s="26">
        <v>43385</v>
      </c>
      <c r="J158" s="26">
        <v>43707</v>
      </c>
      <c r="K158" s="26" t="s">
        <v>0</v>
      </c>
      <c r="L158" s="26"/>
      <c r="M158" s="27" t="s">
        <v>44</v>
      </c>
      <c r="N158" s="27" t="s">
        <v>415</v>
      </c>
      <c r="O158" s="25" t="s">
        <v>450</v>
      </c>
      <c r="P158" s="25" t="s">
        <v>0</v>
      </c>
      <c r="Q158" s="25" t="s">
        <v>0</v>
      </c>
      <c r="W158" s="13"/>
      <c r="X158" s="14"/>
    </row>
    <row r="159" spans="2:24" ht="42.75">
      <c r="B159" s="72" t="s">
        <v>785</v>
      </c>
      <c r="C159" s="74" t="s">
        <v>783</v>
      </c>
      <c r="D159" s="74" t="s">
        <v>784</v>
      </c>
      <c r="E159" s="74" t="s">
        <v>366</v>
      </c>
      <c r="F159" s="74" t="s">
        <v>769</v>
      </c>
      <c r="G159" s="75">
        <v>43000</v>
      </c>
      <c r="H159" s="76"/>
      <c r="I159" s="26">
        <v>43525</v>
      </c>
      <c r="J159" s="26">
        <v>43708</v>
      </c>
      <c r="K159" s="73" t="s">
        <v>0</v>
      </c>
      <c r="L159" s="73" t="s">
        <v>0</v>
      </c>
      <c r="M159" s="27" t="s">
        <v>310</v>
      </c>
      <c r="N159" s="27" t="s">
        <v>370</v>
      </c>
      <c r="O159" s="25" t="s">
        <v>450</v>
      </c>
      <c r="P159" s="25" t="s">
        <v>457</v>
      </c>
      <c r="Q159" s="25" t="s">
        <v>0</v>
      </c>
      <c r="W159" s="13"/>
      <c r="X159" s="14"/>
    </row>
    <row r="160" spans="2:24" s="1" customFormat="1" ht="57">
      <c r="B160" s="29" t="s">
        <v>500</v>
      </c>
      <c r="C160" s="31" t="s">
        <v>501</v>
      </c>
      <c r="D160" s="31" t="s">
        <v>502</v>
      </c>
      <c r="E160" s="31" t="s">
        <v>366</v>
      </c>
      <c r="F160" s="27" t="s">
        <v>769</v>
      </c>
      <c r="G160" s="32">
        <v>15000</v>
      </c>
      <c r="H160" s="33"/>
      <c r="I160" s="30">
        <v>43531</v>
      </c>
      <c r="J160" s="30">
        <v>43714</v>
      </c>
      <c r="K160" s="30" t="s">
        <v>0</v>
      </c>
      <c r="L160" s="30" t="s">
        <v>0</v>
      </c>
      <c r="M160" s="31" t="s">
        <v>45</v>
      </c>
      <c r="N160" s="31" t="s">
        <v>503</v>
      </c>
      <c r="O160" s="29" t="s">
        <v>450</v>
      </c>
      <c r="P160" s="29" t="s">
        <v>457</v>
      </c>
      <c r="Q160" s="29" t="s">
        <v>0</v>
      </c>
    </row>
    <row r="161" spans="2:24" s="1" customFormat="1" ht="42.75">
      <c r="B161" s="49" t="s">
        <v>477</v>
      </c>
      <c r="C161" s="51" t="s">
        <v>385</v>
      </c>
      <c r="D161" s="51" t="s">
        <v>483</v>
      </c>
      <c r="E161" s="51" t="s">
        <v>43</v>
      </c>
      <c r="F161" s="27" t="s">
        <v>424</v>
      </c>
      <c r="G161" s="28">
        <v>32660</v>
      </c>
      <c r="H161" s="21"/>
      <c r="I161" s="26">
        <v>43557</v>
      </c>
      <c r="J161" s="26">
        <v>43723</v>
      </c>
      <c r="K161" s="26" t="s">
        <v>0</v>
      </c>
      <c r="L161" s="26"/>
      <c r="M161" s="27" t="s">
        <v>44</v>
      </c>
      <c r="N161" s="27" t="s">
        <v>489</v>
      </c>
      <c r="O161" s="25" t="s">
        <v>450</v>
      </c>
      <c r="P161" s="25" t="s">
        <v>0</v>
      </c>
      <c r="Q161" s="25" t="s">
        <v>0</v>
      </c>
    </row>
    <row r="162" spans="2:24" s="1" customFormat="1" ht="42.75">
      <c r="B162" s="49" t="s">
        <v>478</v>
      </c>
      <c r="C162" s="51" t="s">
        <v>385</v>
      </c>
      <c r="D162" s="51" t="s">
        <v>484</v>
      </c>
      <c r="E162" s="51" t="s">
        <v>43</v>
      </c>
      <c r="F162" s="27" t="s">
        <v>424</v>
      </c>
      <c r="G162" s="28">
        <v>22924</v>
      </c>
      <c r="H162" s="21"/>
      <c r="I162" s="26">
        <v>43563</v>
      </c>
      <c r="J162" s="26">
        <v>43723</v>
      </c>
      <c r="K162" s="26" t="s">
        <v>0</v>
      </c>
      <c r="L162" s="26"/>
      <c r="M162" s="27" t="s">
        <v>44</v>
      </c>
      <c r="N162" s="27" t="s">
        <v>490</v>
      </c>
      <c r="O162" s="25" t="s">
        <v>450</v>
      </c>
      <c r="P162" s="25" t="s">
        <v>0</v>
      </c>
      <c r="Q162" s="25" t="s">
        <v>0</v>
      </c>
    </row>
    <row r="163" spans="2:24" s="1" customFormat="1" ht="42.75">
      <c r="B163" s="49" t="s">
        <v>482</v>
      </c>
      <c r="C163" s="51" t="s">
        <v>385</v>
      </c>
      <c r="D163" s="51" t="s">
        <v>488</v>
      </c>
      <c r="E163" s="51" t="s">
        <v>43</v>
      </c>
      <c r="F163" s="27" t="s">
        <v>424</v>
      </c>
      <c r="G163" s="28">
        <v>25135</v>
      </c>
      <c r="H163" s="21"/>
      <c r="I163" s="26">
        <v>43563</v>
      </c>
      <c r="J163" s="26">
        <v>43723</v>
      </c>
      <c r="K163" s="26" t="s">
        <v>0</v>
      </c>
      <c r="L163" s="26"/>
      <c r="M163" s="27" t="s">
        <v>44</v>
      </c>
      <c r="N163" s="27" t="s">
        <v>493</v>
      </c>
      <c r="O163" s="25" t="s">
        <v>450</v>
      </c>
      <c r="P163" s="25" t="s">
        <v>0</v>
      </c>
      <c r="Q163" s="25" t="s">
        <v>0</v>
      </c>
    </row>
    <row r="164" spans="2:24" s="1" customFormat="1" ht="42.75">
      <c r="B164" s="49" t="s">
        <v>479</v>
      </c>
      <c r="C164" s="51" t="s">
        <v>385</v>
      </c>
      <c r="D164" s="51" t="s">
        <v>485</v>
      </c>
      <c r="E164" s="51" t="s">
        <v>43</v>
      </c>
      <c r="F164" s="27" t="s">
        <v>424</v>
      </c>
      <c r="G164" s="28">
        <v>20552</v>
      </c>
      <c r="H164" s="21"/>
      <c r="I164" s="26">
        <v>43621</v>
      </c>
      <c r="J164" s="26">
        <v>43727</v>
      </c>
      <c r="K164" s="26" t="s">
        <v>0</v>
      </c>
      <c r="L164" s="26"/>
      <c r="M164" s="27" t="s">
        <v>45</v>
      </c>
      <c r="N164" s="27" t="s">
        <v>491</v>
      </c>
      <c r="O164" s="25" t="s">
        <v>450</v>
      </c>
      <c r="P164" s="25" t="s">
        <v>0</v>
      </c>
      <c r="Q164" s="25" t="s">
        <v>0</v>
      </c>
    </row>
    <row r="165" spans="2:24" s="1" customFormat="1" ht="42.75">
      <c r="B165" s="25" t="s">
        <v>102</v>
      </c>
      <c r="C165" s="27" t="s">
        <v>55</v>
      </c>
      <c r="D165" s="27" t="s">
        <v>587</v>
      </c>
      <c r="E165" s="27" t="s">
        <v>165</v>
      </c>
      <c r="F165" s="27" t="s">
        <v>424</v>
      </c>
      <c r="G165" s="28">
        <v>4201098</v>
      </c>
      <c r="H165" s="21" t="s">
        <v>0</v>
      </c>
      <c r="I165" s="26">
        <v>43220</v>
      </c>
      <c r="J165" s="26">
        <v>43731</v>
      </c>
      <c r="K165" s="26" t="s">
        <v>0</v>
      </c>
      <c r="L165" s="26">
        <v>43547</v>
      </c>
      <c r="M165" s="27" t="s">
        <v>44</v>
      </c>
      <c r="N165" s="27" t="s">
        <v>61</v>
      </c>
      <c r="O165" s="25" t="s">
        <v>450</v>
      </c>
      <c r="P165" s="25" t="s">
        <v>457</v>
      </c>
      <c r="Q165" s="25" t="s">
        <v>0</v>
      </c>
    </row>
    <row r="166" spans="2:24" s="1" customFormat="1" ht="28.5">
      <c r="B166" s="29" t="s">
        <v>557</v>
      </c>
      <c r="C166" s="31" t="s">
        <v>558</v>
      </c>
      <c r="D166" s="31" t="s">
        <v>558</v>
      </c>
      <c r="E166" s="27" t="s">
        <v>762</v>
      </c>
      <c r="F166" s="27" t="s">
        <v>40</v>
      </c>
      <c r="G166" s="32">
        <v>12054.25</v>
      </c>
      <c r="H166" s="33"/>
      <c r="I166" s="30">
        <v>43618</v>
      </c>
      <c r="J166" s="30">
        <v>43737</v>
      </c>
      <c r="K166" s="30" t="s">
        <v>0</v>
      </c>
      <c r="L166" s="30" t="s">
        <v>0</v>
      </c>
      <c r="M166" s="31" t="s">
        <v>185</v>
      </c>
      <c r="N166" s="31" t="s">
        <v>559</v>
      </c>
      <c r="O166" s="29" t="s">
        <v>451</v>
      </c>
      <c r="P166" s="29" t="s">
        <v>457</v>
      </c>
      <c r="Q166" s="29" t="s">
        <v>0</v>
      </c>
    </row>
    <row r="167" spans="2:24" s="1" customFormat="1" ht="42.75">
      <c r="B167" s="25" t="s">
        <v>356</v>
      </c>
      <c r="C167" s="27" t="s">
        <v>357</v>
      </c>
      <c r="D167" s="27" t="s">
        <v>358</v>
      </c>
      <c r="E167" s="27" t="s">
        <v>143</v>
      </c>
      <c r="F167" s="27" t="s">
        <v>424</v>
      </c>
      <c r="G167" s="28">
        <v>158000</v>
      </c>
      <c r="H167" s="21" t="s">
        <v>0</v>
      </c>
      <c r="I167" s="26">
        <v>43374</v>
      </c>
      <c r="J167" s="26">
        <v>43738</v>
      </c>
      <c r="K167" s="26" t="s">
        <v>0</v>
      </c>
      <c r="L167" s="26">
        <v>43554</v>
      </c>
      <c r="M167" s="27" t="s">
        <v>44</v>
      </c>
      <c r="N167" s="27" t="s">
        <v>359</v>
      </c>
      <c r="O167" s="25" t="s">
        <v>450</v>
      </c>
      <c r="P167" s="25" t="s">
        <v>0</v>
      </c>
      <c r="Q167" s="25" t="s">
        <v>0</v>
      </c>
    </row>
    <row r="168" spans="2:24" s="1" customFormat="1" ht="42.75">
      <c r="B168" s="49" t="s">
        <v>481</v>
      </c>
      <c r="C168" s="51" t="s">
        <v>385</v>
      </c>
      <c r="D168" s="51" t="s">
        <v>487</v>
      </c>
      <c r="E168" s="51" t="s">
        <v>43</v>
      </c>
      <c r="F168" s="27" t="s">
        <v>424</v>
      </c>
      <c r="G168" s="28">
        <v>59010</v>
      </c>
      <c r="H168" s="21"/>
      <c r="I168" s="26">
        <v>43455</v>
      </c>
      <c r="J168" s="26">
        <v>43739</v>
      </c>
      <c r="K168" s="26" t="s">
        <v>0</v>
      </c>
      <c r="L168" s="26"/>
      <c r="M168" s="27" t="s">
        <v>44</v>
      </c>
      <c r="N168" s="27" t="s">
        <v>492</v>
      </c>
      <c r="O168" s="25" t="s">
        <v>450</v>
      </c>
      <c r="P168" s="25" t="s">
        <v>0</v>
      </c>
      <c r="Q168" s="25" t="s">
        <v>0</v>
      </c>
    </row>
    <row r="169" spans="2:24" ht="28.5">
      <c r="B169" s="25" t="s">
        <v>288</v>
      </c>
      <c r="C169" s="27" t="s">
        <v>294</v>
      </c>
      <c r="D169" s="27" t="s">
        <v>295</v>
      </c>
      <c r="E169" s="27" t="s">
        <v>771</v>
      </c>
      <c r="F169" s="27" t="s">
        <v>378</v>
      </c>
      <c r="G169" s="28">
        <v>9470.6</v>
      </c>
      <c r="H169" s="21" t="s">
        <v>0</v>
      </c>
      <c r="I169" s="26">
        <v>43379</v>
      </c>
      <c r="J169" s="26">
        <v>43743</v>
      </c>
      <c r="K169" s="26" t="s">
        <v>0</v>
      </c>
      <c r="L169" s="26">
        <v>43560</v>
      </c>
      <c r="M169" s="27" t="s">
        <v>185</v>
      </c>
      <c r="N169" s="27" t="s">
        <v>303</v>
      </c>
      <c r="O169" s="25" t="s">
        <v>450</v>
      </c>
      <c r="P169" s="25" t="s">
        <v>0</v>
      </c>
      <c r="Q169" s="25" t="s">
        <v>0</v>
      </c>
      <c r="W169" s="13"/>
      <c r="X169" s="14"/>
    </row>
    <row r="170" spans="2:24" ht="42.75">
      <c r="B170" s="25" t="s">
        <v>83</v>
      </c>
      <c r="C170" s="27" t="s">
        <v>21</v>
      </c>
      <c r="D170" s="27"/>
      <c r="E170" s="27" t="s">
        <v>143</v>
      </c>
      <c r="F170" s="27" t="s">
        <v>424</v>
      </c>
      <c r="G170" s="28">
        <v>150000</v>
      </c>
      <c r="H170" s="21" t="s">
        <v>0</v>
      </c>
      <c r="I170" s="26">
        <v>41944</v>
      </c>
      <c r="J170" s="26">
        <v>43769</v>
      </c>
      <c r="K170" s="26" t="s">
        <v>0</v>
      </c>
      <c r="L170" s="26">
        <v>43585</v>
      </c>
      <c r="M170" s="27"/>
      <c r="N170" s="27" t="s">
        <v>69</v>
      </c>
      <c r="O170" s="25"/>
      <c r="P170" s="25"/>
      <c r="Q170" s="25"/>
      <c r="W170" s="13"/>
      <c r="X170" s="14"/>
    </row>
    <row r="171" spans="2:24" ht="42.75">
      <c r="B171" s="29" t="s">
        <v>529</v>
      </c>
      <c r="C171" s="31" t="s">
        <v>530</v>
      </c>
      <c r="D171" s="31" t="s">
        <v>531</v>
      </c>
      <c r="E171" s="31" t="s">
        <v>763</v>
      </c>
      <c r="F171" s="27" t="s">
        <v>40</v>
      </c>
      <c r="G171" s="32">
        <v>6074</v>
      </c>
      <c r="H171" s="33"/>
      <c r="I171" s="30">
        <v>43647</v>
      </c>
      <c r="J171" s="30">
        <v>43769</v>
      </c>
      <c r="K171" s="30" t="s">
        <v>0</v>
      </c>
      <c r="L171" s="30" t="s">
        <v>0</v>
      </c>
      <c r="M171" s="31" t="s">
        <v>45</v>
      </c>
      <c r="N171" s="31" t="s">
        <v>532</v>
      </c>
      <c r="O171" s="25" t="s">
        <v>450</v>
      </c>
      <c r="P171" s="29" t="s">
        <v>457</v>
      </c>
      <c r="Q171" s="29" t="s">
        <v>0</v>
      </c>
      <c r="W171" s="13"/>
      <c r="X171" s="14"/>
    </row>
    <row r="172" spans="2:24" ht="42.75">
      <c r="B172" s="49" t="s">
        <v>480</v>
      </c>
      <c r="C172" s="51" t="s">
        <v>385</v>
      </c>
      <c r="D172" s="51" t="s">
        <v>486</v>
      </c>
      <c r="E172" s="51" t="s">
        <v>43</v>
      </c>
      <c r="F172" s="27" t="s">
        <v>424</v>
      </c>
      <c r="G172" s="28">
        <v>215720</v>
      </c>
      <c r="H172" s="21"/>
      <c r="I172" s="26">
        <v>43455</v>
      </c>
      <c r="J172" s="26">
        <v>43770</v>
      </c>
      <c r="K172" s="26" t="s">
        <v>0</v>
      </c>
      <c r="L172" s="26"/>
      <c r="M172" s="27" t="s">
        <v>44</v>
      </c>
      <c r="N172" s="27" t="s">
        <v>492</v>
      </c>
      <c r="O172" s="25" t="s">
        <v>450</v>
      </c>
      <c r="P172" s="25" t="s">
        <v>0</v>
      </c>
      <c r="Q172" s="25" t="s">
        <v>0</v>
      </c>
      <c r="W172" s="13"/>
      <c r="X172" s="14"/>
    </row>
    <row r="173" spans="2:24" ht="42.75">
      <c r="B173" s="25" t="s">
        <v>584</v>
      </c>
      <c r="C173" s="40" t="s">
        <v>572</v>
      </c>
      <c r="D173" s="40" t="s">
        <v>573</v>
      </c>
      <c r="E173" s="27" t="s">
        <v>774</v>
      </c>
      <c r="F173" s="27" t="s">
        <v>769</v>
      </c>
      <c r="G173" s="41">
        <v>37000</v>
      </c>
      <c r="H173" s="42"/>
      <c r="I173" s="39">
        <v>43374</v>
      </c>
      <c r="J173" s="39">
        <v>43783</v>
      </c>
      <c r="K173" s="39"/>
      <c r="L173" s="39"/>
      <c r="M173" s="40" t="s">
        <v>310</v>
      </c>
      <c r="N173" s="40" t="s">
        <v>579</v>
      </c>
      <c r="O173" s="43" t="s">
        <v>450</v>
      </c>
      <c r="P173" s="43"/>
      <c r="Q173" s="43"/>
      <c r="W173" s="13"/>
      <c r="X173" s="14"/>
    </row>
    <row r="174" spans="2:24" ht="42.75">
      <c r="B174" s="25" t="s">
        <v>389</v>
      </c>
      <c r="C174" s="27" t="s">
        <v>390</v>
      </c>
      <c r="D174" s="27" t="s">
        <v>392</v>
      </c>
      <c r="E174" s="27" t="s">
        <v>165</v>
      </c>
      <c r="F174" s="27" t="s">
        <v>424</v>
      </c>
      <c r="G174" s="28">
        <v>18000</v>
      </c>
      <c r="H174" s="21" t="s">
        <v>0</v>
      </c>
      <c r="I174" s="26">
        <v>43643</v>
      </c>
      <c r="J174" s="26">
        <v>43798</v>
      </c>
      <c r="K174" s="26" t="s">
        <v>0</v>
      </c>
      <c r="L174" s="26"/>
      <c r="M174" s="27" t="s">
        <v>45</v>
      </c>
      <c r="N174" s="27" t="s">
        <v>391</v>
      </c>
      <c r="O174" s="25" t="s">
        <v>450</v>
      </c>
      <c r="P174" s="25" t="s">
        <v>457</v>
      </c>
      <c r="Q174" s="25" t="s">
        <v>0</v>
      </c>
      <c r="W174" s="13"/>
      <c r="X174" s="14"/>
    </row>
    <row r="175" spans="2:24" ht="42.75">
      <c r="B175" s="54" t="s">
        <v>657</v>
      </c>
      <c r="C175" s="56" t="s">
        <v>658</v>
      </c>
      <c r="D175" s="56"/>
      <c r="E175" s="27" t="s">
        <v>43</v>
      </c>
      <c r="F175" s="27" t="s">
        <v>424</v>
      </c>
      <c r="G175" s="57">
        <v>5000</v>
      </c>
      <c r="H175" s="58"/>
      <c r="I175" s="55">
        <v>43780</v>
      </c>
      <c r="J175" s="55">
        <v>43798</v>
      </c>
      <c r="K175" s="55" t="s">
        <v>0</v>
      </c>
      <c r="L175" s="55" t="s">
        <v>0</v>
      </c>
      <c r="M175" s="56" t="s">
        <v>185</v>
      </c>
      <c r="N175" s="56" t="s">
        <v>659</v>
      </c>
      <c r="O175" s="54" t="s">
        <v>450</v>
      </c>
      <c r="P175" s="54" t="s">
        <v>457</v>
      </c>
      <c r="Q175" s="54" t="s">
        <v>0</v>
      </c>
      <c r="W175" s="13"/>
      <c r="X175" s="14"/>
    </row>
    <row r="176" spans="2:24" ht="42.75">
      <c r="B176" s="25" t="s">
        <v>408</v>
      </c>
      <c r="C176" s="27" t="s">
        <v>409</v>
      </c>
      <c r="D176" s="27" t="s">
        <v>419</v>
      </c>
      <c r="E176" s="27" t="s">
        <v>165</v>
      </c>
      <c r="F176" s="27" t="s">
        <v>424</v>
      </c>
      <c r="G176" s="28">
        <v>5000</v>
      </c>
      <c r="H176" s="21" t="s">
        <v>0</v>
      </c>
      <c r="I176" s="26">
        <v>43647</v>
      </c>
      <c r="J176" s="26">
        <v>43826</v>
      </c>
      <c r="K176" s="26" t="s">
        <v>0</v>
      </c>
      <c r="L176" s="26" t="s">
        <v>0</v>
      </c>
      <c r="M176" s="27" t="s">
        <v>45</v>
      </c>
      <c r="N176" s="27" t="s">
        <v>410</v>
      </c>
      <c r="O176" s="25" t="s">
        <v>450</v>
      </c>
      <c r="P176" s="25" t="s">
        <v>0</v>
      </c>
      <c r="Q176" s="25" t="s">
        <v>0</v>
      </c>
      <c r="W176" s="13"/>
      <c r="X176" s="14"/>
    </row>
    <row r="177" spans="2:24" ht="57">
      <c r="B177" s="25" t="s">
        <v>86</v>
      </c>
      <c r="C177" s="27" t="s">
        <v>52</v>
      </c>
      <c r="D177" s="27" t="s">
        <v>567</v>
      </c>
      <c r="E177" s="27" t="s">
        <v>775</v>
      </c>
      <c r="F177" s="27" t="s">
        <v>768</v>
      </c>
      <c r="G177" s="28">
        <v>9000</v>
      </c>
      <c r="H177" s="21" t="s">
        <v>0</v>
      </c>
      <c r="I177" s="26">
        <v>42370</v>
      </c>
      <c r="J177" s="26">
        <v>43830</v>
      </c>
      <c r="K177" s="26" t="s">
        <v>0</v>
      </c>
      <c r="L177" s="26">
        <v>43646</v>
      </c>
      <c r="M177" s="27" t="s">
        <v>185</v>
      </c>
      <c r="N177" s="27" t="s">
        <v>57</v>
      </c>
      <c r="O177" s="25"/>
      <c r="P177" s="25"/>
      <c r="Q177" s="25"/>
      <c r="W177" s="13"/>
      <c r="X177" s="14"/>
    </row>
    <row r="178" spans="2:24" ht="71.25">
      <c r="B178" s="29" t="s">
        <v>506</v>
      </c>
      <c r="C178" s="31" t="s">
        <v>505</v>
      </c>
      <c r="D178" s="31" t="s">
        <v>504</v>
      </c>
      <c r="E178" s="31" t="s">
        <v>165</v>
      </c>
      <c r="F178" s="27" t="s">
        <v>424</v>
      </c>
      <c r="G178" s="32">
        <v>1580000</v>
      </c>
      <c r="H178" s="33"/>
      <c r="I178" s="30">
        <v>43381</v>
      </c>
      <c r="J178" s="30">
        <v>43830</v>
      </c>
      <c r="K178" s="30" t="s">
        <v>0</v>
      </c>
      <c r="L178" s="30" t="s">
        <v>0</v>
      </c>
      <c r="M178" s="31" t="s">
        <v>310</v>
      </c>
      <c r="N178" s="31" t="s">
        <v>507</v>
      </c>
      <c r="O178" s="29" t="s">
        <v>450</v>
      </c>
      <c r="P178" s="29" t="s">
        <v>457</v>
      </c>
      <c r="Q178" s="29" t="s">
        <v>0</v>
      </c>
      <c r="W178" s="13"/>
      <c r="X178" s="14"/>
    </row>
    <row r="179" spans="2:24" ht="42.75">
      <c r="B179" s="43" t="s">
        <v>601</v>
      </c>
      <c r="C179" s="40" t="s">
        <v>602</v>
      </c>
      <c r="D179" s="40" t="s">
        <v>603</v>
      </c>
      <c r="E179" s="31" t="s">
        <v>763</v>
      </c>
      <c r="F179" s="27" t="s">
        <v>40</v>
      </c>
      <c r="G179" s="41">
        <v>55000</v>
      </c>
      <c r="H179" s="42"/>
      <c r="I179" s="39">
        <v>43721</v>
      </c>
      <c r="J179" s="39">
        <v>43832</v>
      </c>
      <c r="K179" s="39" t="s">
        <v>0</v>
      </c>
      <c r="L179" s="39" t="s">
        <v>0</v>
      </c>
      <c r="M179" s="40" t="s">
        <v>45</v>
      </c>
      <c r="N179" s="40" t="s">
        <v>604</v>
      </c>
      <c r="O179" s="43" t="s">
        <v>450</v>
      </c>
      <c r="P179" s="43" t="s">
        <v>457</v>
      </c>
      <c r="Q179" s="43" t="s">
        <v>0</v>
      </c>
      <c r="W179" s="13"/>
      <c r="X179" s="14"/>
    </row>
    <row r="180" spans="2:24" ht="42.75">
      <c r="B180" s="29" t="s">
        <v>533</v>
      </c>
      <c r="C180" s="31" t="s">
        <v>534</v>
      </c>
      <c r="D180" s="31" t="s">
        <v>535</v>
      </c>
      <c r="E180" s="31" t="s">
        <v>763</v>
      </c>
      <c r="F180" s="27" t="s">
        <v>40</v>
      </c>
      <c r="G180" s="32">
        <v>17740</v>
      </c>
      <c r="H180" s="33"/>
      <c r="I180" s="30">
        <v>43553</v>
      </c>
      <c r="J180" s="30">
        <v>43861</v>
      </c>
      <c r="K180" s="30" t="s">
        <v>0</v>
      </c>
      <c r="L180" s="30" t="s">
        <v>0</v>
      </c>
      <c r="M180" s="27" t="s">
        <v>185</v>
      </c>
      <c r="N180" s="31" t="s">
        <v>536</v>
      </c>
      <c r="O180" s="29" t="s">
        <v>450</v>
      </c>
      <c r="P180" s="29" t="s">
        <v>457</v>
      </c>
      <c r="Q180" s="29" t="s">
        <v>0</v>
      </c>
      <c r="W180" s="13"/>
      <c r="X180" s="14"/>
    </row>
    <row r="181" spans="2:24" ht="42.75">
      <c r="B181" s="29" t="s">
        <v>539</v>
      </c>
      <c r="C181" s="31" t="s">
        <v>537</v>
      </c>
      <c r="D181" s="31" t="s">
        <v>538</v>
      </c>
      <c r="E181" s="31" t="s">
        <v>763</v>
      </c>
      <c r="F181" s="27" t="s">
        <v>40</v>
      </c>
      <c r="G181" s="32">
        <v>9250</v>
      </c>
      <c r="H181" s="33"/>
      <c r="I181" s="30">
        <v>43668</v>
      </c>
      <c r="J181" s="30">
        <v>43861</v>
      </c>
      <c r="K181" s="30" t="s">
        <v>0</v>
      </c>
      <c r="L181" s="30" t="s">
        <v>0</v>
      </c>
      <c r="M181" s="31" t="s">
        <v>185</v>
      </c>
      <c r="N181" s="31" t="s">
        <v>540</v>
      </c>
      <c r="O181" s="29" t="s">
        <v>450</v>
      </c>
      <c r="P181" s="29" t="s">
        <v>457</v>
      </c>
      <c r="Q181" s="29" t="s">
        <v>0</v>
      </c>
      <c r="W181" s="13"/>
      <c r="X181" s="14"/>
    </row>
    <row r="182" spans="2:24" ht="42.75">
      <c r="B182" s="54" t="s">
        <v>646</v>
      </c>
      <c r="C182" s="56" t="s">
        <v>647</v>
      </c>
      <c r="D182" s="56" t="s">
        <v>648</v>
      </c>
      <c r="E182" s="31" t="s">
        <v>763</v>
      </c>
      <c r="F182" s="27" t="s">
        <v>40</v>
      </c>
      <c r="G182" s="57">
        <v>5000</v>
      </c>
      <c r="H182" s="58"/>
      <c r="I182" s="55">
        <v>43774</v>
      </c>
      <c r="J182" s="55">
        <v>43861</v>
      </c>
      <c r="K182" s="55" t="s">
        <v>0</v>
      </c>
      <c r="L182" s="55" t="s">
        <v>0</v>
      </c>
      <c r="M182" s="56" t="s">
        <v>185</v>
      </c>
      <c r="N182" s="56" t="s">
        <v>532</v>
      </c>
      <c r="O182" s="54" t="s">
        <v>450</v>
      </c>
      <c r="P182" s="54" t="s">
        <v>457</v>
      </c>
      <c r="Q182" s="54" t="s">
        <v>0</v>
      </c>
      <c r="W182" s="13"/>
      <c r="X182" s="14"/>
    </row>
    <row r="183" spans="2:24">
      <c r="B183" s="54" t="s">
        <v>653</v>
      </c>
      <c r="C183" s="56" t="s">
        <v>654</v>
      </c>
      <c r="D183" s="56" t="s">
        <v>655</v>
      </c>
      <c r="E183" s="27" t="s">
        <v>765</v>
      </c>
      <c r="F183" s="27" t="s">
        <v>3</v>
      </c>
      <c r="G183" s="57">
        <v>9000</v>
      </c>
      <c r="H183" s="58"/>
      <c r="I183" s="55">
        <v>43808</v>
      </c>
      <c r="J183" s="55">
        <v>43861</v>
      </c>
      <c r="K183" s="55" t="s">
        <v>0</v>
      </c>
      <c r="L183" s="55" t="s">
        <v>0</v>
      </c>
      <c r="M183" s="56" t="s">
        <v>185</v>
      </c>
      <c r="N183" s="56" t="s">
        <v>656</v>
      </c>
      <c r="O183" s="54" t="s">
        <v>450</v>
      </c>
      <c r="P183" s="54" t="s">
        <v>457</v>
      </c>
      <c r="Q183" s="54" t="s">
        <v>0</v>
      </c>
      <c r="W183" s="13"/>
      <c r="X183" s="14"/>
    </row>
    <row r="184" spans="2:24" ht="71.25">
      <c r="B184" s="44" t="s">
        <v>606</v>
      </c>
      <c r="C184" s="46" t="s">
        <v>605</v>
      </c>
      <c r="D184" s="46" t="s">
        <v>607</v>
      </c>
      <c r="E184" s="46" t="s">
        <v>43</v>
      </c>
      <c r="F184" s="27" t="s">
        <v>424</v>
      </c>
      <c r="G184" s="47">
        <v>20000</v>
      </c>
      <c r="H184" s="48"/>
      <c r="I184" s="45">
        <v>43726</v>
      </c>
      <c r="J184" s="45">
        <v>43861</v>
      </c>
      <c r="K184" s="45" t="s">
        <v>0</v>
      </c>
      <c r="L184" s="45" t="s">
        <v>0</v>
      </c>
      <c r="M184" s="46" t="s">
        <v>45</v>
      </c>
      <c r="N184" s="46" t="s">
        <v>608</v>
      </c>
      <c r="O184" s="44" t="s">
        <v>450</v>
      </c>
      <c r="P184" s="44" t="s">
        <v>457</v>
      </c>
      <c r="Q184" s="44" t="s">
        <v>0</v>
      </c>
      <c r="W184" s="13"/>
      <c r="X184" s="14"/>
    </row>
    <row r="185" spans="2:24" ht="28.5">
      <c r="B185" s="25" t="s">
        <v>592</v>
      </c>
      <c r="C185" s="27" t="s">
        <v>589</v>
      </c>
      <c r="D185" s="27" t="s">
        <v>590</v>
      </c>
      <c r="E185" s="27" t="s">
        <v>591</v>
      </c>
      <c r="F185" s="27" t="s">
        <v>668</v>
      </c>
      <c r="G185" s="28">
        <v>11000</v>
      </c>
      <c r="H185" s="21"/>
      <c r="I185" s="26">
        <v>43496</v>
      </c>
      <c r="J185" s="26">
        <v>43862</v>
      </c>
      <c r="K185" s="26" t="s">
        <v>0</v>
      </c>
      <c r="L185" s="26"/>
      <c r="M185" s="27" t="s">
        <v>7</v>
      </c>
      <c r="N185" s="27" t="s">
        <v>369</v>
      </c>
      <c r="O185" s="25" t="s">
        <v>450</v>
      </c>
      <c r="P185" s="25" t="s">
        <v>0</v>
      </c>
      <c r="Q185" s="25" t="s">
        <v>0</v>
      </c>
      <c r="W185" s="13"/>
      <c r="X185" s="14"/>
    </row>
    <row r="186" spans="2:24" ht="42.75">
      <c r="B186" s="59" t="s">
        <v>703</v>
      </c>
      <c r="C186" s="61" t="s">
        <v>704</v>
      </c>
      <c r="D186" s="61" t="s">
        <v>705</v>
      </c>
      <c r="E186" s="61" t="s">
        <v>425</v>
      </c>
      <c r="F186" s="27" t="s">
        <v>424</v>
      </c>
      <c r="G186" s="62">
        <v>65000</v>
      </c>
      <c r="H186" s="63"/>
      <c r="I186" s="60">
        <v>43361</v>
      </c>
      <c r="J186" s="60">
        <v>43887</v>
      </c>
      <c r="K186" s="60" t="s">
        <v>0</v>
      </c>
      <c r="L186" s="60"/>
      <c r="M186" s="61" t="s">
        <v>7</v>
      </c>
      <c r="N186" s="61" t="s">
        <v>706</v>
      </c>
      <c r="O186" s="59" t="s">
        <v>450</v>
      </c>
      <c r="P186" s="59" t="s">
        <v>457</v>
      </c>
      <c r="Q186" s="59" t="s">
        <v>0</v>
      </c>
      <c r="W186" s="13"/>
      <c r="X186" s="14"/>
    </row>
    <row r="187" spans="2:24" ht="42.75">
      <c r="B187" s="25" t="s">
        <v>586</v>
      </c>
      <c r="C187" s="40" t="s">
        <v>576</v>
      </c>
      <c r="D187" s="40" t="s">
        <v>577</v>
      </c>
      <c r="E187" s="27" t="s">
        <v>774</v>
      </c>
      <c r="F187" s="27" t="s">
        <v>769</v>
      </c>
      <c r="G187" s="41">
        <v>17000</v>
      </c>
      <c r="H187" s="42"/>
      <c r="I187" s="39">
        <v>43252</v>
      </c>
      <c r="J187" s="39">
        <v>43889</v>
      </c>
      <c r="K187" s="39"/>
      <c r="L187" s="39"/>
      <c r="M187" s="40" t="s">
        <v>310</v>
      </c>
      <c r="N187" s="40" t="s">
        <v>581</v>
      </c>
      <c r="O187" s="43" t="s">
        <v>450</v>
      </c>
      <c r="P187" s="43" t="s">
        <v>457</v>
      </c>
      <c r="Q187" s="43"/>
      <c r="W187" s="13"/>
      <c r="X187" s="14"/>
    </row>
    <row r="188" spans="2:24" ht="42.75">
      <c r="B188" s="44" t="s">
        <v>609</v>
      </c>
      <c r="C188" s="46" t="s">
        <v>610</v>
      </c>
      <c r="D188" s="64" t="s">
        <v>611</v>
      </c>
      <c r="E188" s="27" t="s">
        <v>763</v>
      </c>
      <c r="F188" s="27" t="s">
        <v>40</v>
      </c>
      <c r="G188" s="47">
        <v>145000</v>
      </c>
      <c r="H188" s="48"/>
      <c r="I188" s="45">
        <v>43678</v>
      </c>
      <c r="J188" s="45">
        <v>43891</v>
      </c>
      <c r="K188" s="45" t="s">
        <v>0</v>
      </c>
      <c r="L188" s="45" t="s">
        <v>0</v>
      </c>
      <c r="M188" s="46" t="s">
        <v>44</v>
      </c>
      <c r="N188" s="46" t="s">
        <v>612</v>
      </c>
      <c r="O188" s="44" t="s">
        <v>450</v>
      </c>
      <c r="P188" s="44" t="s">
        <v>0</v>
      </c>
      <c r="Q188" s="44" t="s">
        <v>0</v>
      </c>
      <c r="W188" s="13"/>
      <c r="X188" s="14"/>
    </row>
    <row r="189" spans="2:24" ht="57">
      <c r="B189" s="72" t="s">
        <v>817</v>
      </c>
      <c r="C189" s="74" t="s">
        <v>816</v>
      </c>
      <c r="D189" s="74" t="s">
        <v>815</v>
      </c>
      <c r="E189" s="74" t="s">
        <v>765</v>
      </c>
      <c r="F189" s="74" t="s">
        <v>3</v>
      </c>
      <c r="G189" s="75">
        <v>3156000</v>
      </c>
      <c r="H189" s="76"/>
      <c r="I189" s="73">
        <v>43556</v>
      </c>
      <c r="J189" s="73">
        <v>43921</v>
      </c>
      <c r="K189" s="73" t="s">
        <v>0</v>
      </c>
      <c r="L189" s="73"/>
      <c r="M189" s="74" t="s">
        <v>44</v>
      </c>
      <c r="N189" s="74" t="s">
        <v>61</v>
      </c>
      <c r="O189" s="72"/>
      <c r="P189" s="72"/>
      <c r="Q189" s="72"/>
      <c r="W189" s="13"/>
      <c r="X189" s="14"/>
    </row>
    <row r="190" spans="2:24" ht="42.75">
      <c r="B190" s="25" t="s">
        <v>94</v>
      </c>
      <c r="C190" s="27" t="s">
        <v>670</v>
      </c>
      <c r="D190" s="27" t="s">
        <v>637</v>
      </c>
      <c r="E190" s="27" t="s">
        <v>143</v>
      </c>
      <c r="F190" s="27" t="s">
        <v>424</v>
      </c>
      <c r="G190" s="28">
        <v>75000</v>
      </c>
      <c r="H190" s="21" t="s">
        <v>0</v>
      </c>
      <c r="I190" s="26">
        <v>42826</v>
      </c>
      <c r="J190" s="26">
        <v>43921</v>
      </c>
      <c r="K190" s="26" t="s">
        <v>0</v>
      </c>
      <c r="L190" s="26"/>
      <c r="M190" s="27" t="s">
        <v>644</v>
      </c>
      <c r="N190" s="27" t="s">
        <v>35</v>
      </c>
      <c r="O190" s="25"/>
      <c r="P190" s="25"/>
      <c r="Q190" s="25"/>
      <c r="W190" s="13"/>
      <c r="X190" s="14"/>
    </row>
    <row r="191" spans="2:24" ht="42.75">
      <c r="B191" s="54" t="s">
        <v>642</v>
      </c>
      <c r="C191" s="56" t="s">
        <v>641</v>
      </c>
      <c r="D191" s="56" t="s">
        <v>643</v>
      </c>
      <c r="E191" s="56" t="s">
        <v>143</v>
      </c>
      <c r="F191" s="27" t="s">
        <v>424</v>
      </c>
      <c r="G191" s="57">
        <v>80000</v>
      </c>
      <c r="H191" s="58"/>
      <c r="I191" s="55">
        <v>42826</v>
      </c>
      <c r="J191" s="55">
        <v>43921</v>
      </c>
      <c r="K191" s="55" t="s">
        <v>0</v>
      </c>
      <c r="L191" s="55"/>
      <c r="M191" s="56" t="s">
        <v>644</v>
      </c>
      <c r="N191" s="56" t="s">
        <v>645</v>
      </c>
      <c r="O191" s="54" t="s">
        <v>450</v>
      </c>
      <c r="P191" s="54" t="s">
        <v>0</v>
      </c>
      <c r="Q191" s="54" t="s">
        <v>0</v>
      </c>
      <c r="W191" s="13"/>
      <c r="X191" s="14"/>
    </row>
    <row r="192" spans="2:24" ht="42.75">
      <c r="B192" s="25" t="s">
        <v>84</v>
      </c>
      <c r="C192" s="27" t="s">
        <v>423</v>
      </c>
      <c r="D192" s="27" t="s">
        <v>622</v>
      </c>
      <c r="E192" s="27" t="s">
        <v>495</v>
      </c>
      <c r="F192" s="27" t="s">
        <v>768</v>
      </c>
      <c r="G192" s="28">
        <v>98000</v>
      </c>
      <c r="H192" s="21" t="s">
        <v>0</v>
      </c>
      <c r="I192" s="26">
        <v>42095</v>
      </c>
      <c r="J192" s="26">
        <v>43921</v>
      </c>
      <c r="K192" s="26">
        <v>44651</v>
      </c>
      <c r="L192" s="26">
        <v>43738</v>
      </c>
      <c r="M192" s="27" t="s">
        <v>44</v>
      </c>
      <c r="N192" s="27" t="s">
        <v>56</v>
      </c>
      <c r="O192" s="25"/>
      <c r="P192" s="25"/>
      <c r="Q192" s="25"/>
      <c r="W192" s="13"/>
      <c r="X192" s="14"/>
    </row>
    <row r="193" spans="2:24" ht="42.75">
      <c r="B193" s="25" t="s">
        <v>421</v>
      </c>
      <c r="C193" s="27" t="s">
        <v>625</v>
      </c>
      <c r="D193" s="27" t="s">
        <v>626</v>
      </c>
      <c r="E193" s="27" t="s">
        <v>426</v>
      </c>
      <c r="F193" s="27" t="s">
        <v>668</v>
      </c>
      <c r="G193" s="28">
        <v>57500</v>
      </c>
      <c r="H193" s="21" t="s">
        <v>0</v>
      </c>
      <c r="I193" s="26">
        <v>43556</v>
      </c>
      <c r="J193" s="26">
        <v>43921</v>
      </c>
      <c r="K193" s="26" t="s">
        <v>0</v>
      </c>
      <c r="L193" s="26" t="s">
        <v>0</v>
      </c>
      <c r="M193" s="27" t="s">
        <v>7</v>
      </c>
      <c r="N193" s="27" t="s">
        <v>320</v>
      </c>
      <c r="O193" s="25" t="s">
        <v>450</v>
      </c>
      <c r="P193" s="25" t="s">
        <v>466</v>
      </c>
      <c r="Q193" s="25">
        <v>264133</v>
      </c>
      <c r="W193" s="13"/>
      <c r="X193" s="14"/>
    </row>
    <row r="194" spans="2:24" ht="28.5">
      <c r="B194" s="25" t="s">
        <v>596</v>
      </c>
      <c r="C194" s="27" t="s">
        <v>593</v>
      </c>
      <c r="D194" s="27" t="s">
        <v>594</v>
      </c>
      <c r="E194" s="27" t="s">
        <v>426</v>
      </c>
      <c r="F194" s="27" t="s">
        <v>668</v>
      </c>
      <c r="G194" s="28">
        <v>31740</v>
      </c>
      <c r="H194" s="21" t="s">
        <v>0</v>
      </c>
      <c r="I194" s="26">
        <v>43556</v>
      </c>
      <c r="J194" s="26">
        <v>43921</v>
      </c>
      <c r="K194" s="26" t="s">
        <v>0</v>
      </c>
      <c r="L194" s="26"/>
      <c r="M194" s="27" t="s">
        <v>7</v>
      </c>
      <c r="N194" s="27" t="s">
        <v>595</v>
      </c>
      <c r="O194" s="25" t="s">
        <v>451</v>
      </c>
      <c r="P194" s="25" t="s">
        <v>466</v>
      </c>
      <c r="Q194" s="71">
        <v>1116660</v>
      </c>
      <c r="W194" s="13"/>
      <c r="X194" s="14"/>
    </row>
    <row r="195" spans="2:24" ht="42.75">
      <c r="B195" s="25" t="s">
        <v>328</v>
      </c>
      <c r="C195" s="27" t="s">
        <v>329</v>
      </c>
      <c r="D195" s="27" t="s">
        <v>682</v>
      </c>
      <c r="E195" s="27" t="s">
        <v>777</v>
      </c>
      <c r="F195" s="27" t="s">
        <v>3</v>
      </c>
      <c r="G195" s="28">
        <v>27000</v>
      </c>
      <c r="H195" s="21" t="s">
        <v>0</v>
      </c>
      <c r="I195" s="26">
        <v>43191</v>
      </c>
      <c r="J195" s="26">
        <v>43921</v>
      </c>
      <c r="K195" s="26" t="s">
        <v>0</v>
      </c>
      <c r="L195" s="26" t="s">
        <v>0</v>
      </c>
      <c r="M195" s="27" t="s">
        <v>45</v>
      </c>
      <c r="N195" s="27" t="s">
        <v>330</v>
      </c>
      <c r="O195" s="25" t="s">
        <v>450</v>
      </c>
      <c r="P195" s="25" t="s">
        <v>0</v>
      </c>
      <c r="Q195" s="25" t="s">
        <v>0</v>
      </c>
      <c r="W195" s="13"/>
      <c r="X195" s="14"/>
    </row>
    <row r="196" spans="2:24" ht="28.5">
      <c r="B196" s="65" t="s">
        <v>73</v>
      </c>
      <c r="C196" s="67" t="s">
        <v>438</v>
      </c>
      <c r="D196" s="67" t="s">
        <v>437</v>
      </c>
      <c r="E196" s="27" t="s">
        <v>765</v>
      </c>
      <c r="F196" s="27" t="s">
        <v>3</v>
      </c>
      <c r="G196" s="68">
        <v>130000000</v>
      </c>
      <c r="H196" s="69" t="s">
        <v>0</v>
      </c>
      <c r="I196" s="66">
        <v>40269</v>
      </c>
      <c r="J196" s="66">
        <v>43921</v>
      </c>
      <c r="K196" s="66" t="s">
        <v>0</v>
      </c>
      <c r="L196" s="66">
        <v>43738</v>
      </c>
      <c r="M196" s="67" t="s">
        <v>314</v>
      </c>
      <c r="N196" s="67" t="s">
        <v>407</v>
      </c>
      <c r="O196" s="65"/>
      <c r="P196" s="65"/>
      <c r="Q196" s="65"/>
      <c r="W196" s="13"/>
      <c r="X196" s="14"/>
    </row>
    <row r="197" spans="2:24" ht="28.5">
      <c r="B197" s="25" t="s">
        <v>79</v>
      </c>
      <c r="C197" s="27" t="s">
        <v>118</v>
      </c>
      <c r="D197" s="27" t="s">
        <v>671</v>
      </c>
      <c r="E197" s="27" t="s">
        <v>42</v>
      </c>
      <c r="F197" s="27" t="s">
        <v>427</v>
      </c>
      <c r="G197" s="28">
        <v>4200000</v>
      </c>
      <c r="H197" s="21" t="s">
        <v>0</v>
      </c>
      <c r="I197" s="26">
        <v>41730</v>
      </c>
      <c r="J197" s="26">
        <v>43921</v>
      </c>
      <c r="K197" s="26" t="s">
        <v>0</v>
      </c>
      <c r="L197" s="26">
        <v>42643</v>
      </c>
      <c r="M197" s="27" t="s">
        <v>314</v>
      </c>
      <c r="N197" s="27" t="s">
        <v>388</v>
      </c>
      <c r="O197" s="25" t="s">
        <v>450</v>
      </c>
      <c r="P197" s="25" t="s">
        <v>0</v>
      </c>
      <c r="Q197" s="25" t="s">
        <v>0</v>
      </c>
      <c r="W197" s="13"/>
      <c r="X197" s="14"/>
    </row>
    <row r="198" spans="2:24" ht="28.5">
      <c r="B198" s="49" t="s">
        <v>472</v>
      </c>
      <c r="C198" s="51" t="s">
        <v>470</v>
      </c>
      <c r="D198" s="27" t="s">
        <v>679</v>
      </c>
      <c r="E198" s="27" t="s">
        <v>42</v>
      </c>
      <c r="F198" s="27" t="s">
        <v>427</v>
      </c>
      <c r="G198" s="52">
        <v>50000</v>
      </c>
      <c r="H198" s="70"/>
      <c r="I198" s="50">
        <v>42095</v>
      </c>
      <c r="J198" s="50">
        <v>43921</v>
      </c>
      <c r="K198" s="26" t="s">
        <v>0</v>
      </c>
      <c r="L198" s="50"/>
      <c r="M198" s="51" t="s">
        <v>310</v>
      </c>
      <c r="N198" s="51" t="s">
        <v>471</v>
      </c>
      <c r="O198" s="49" t="s">
        <v>450</v>
      </c>
      <c r="P198" s="49" t="s">
        <v>0</v>
      </c>
      <c r="Q198" s="49" t="s">
        <v>0</v>
      </c>
      <c r="W198" s="13"/>
      <c r="X198" s="14"/>
    </row>
    <row r="199" spans="2:24">
      <c r="B199" s="25" t="s">
        <v>433</v>
      </c>
      <c r="C199" s="27" t="s">
        <v>434</v>
      </c>
      <c r="D199" s="27" t="s">
        <v>435</v>
      </c>
      <c r="E199" s="27" t="s">
        <v>765</v>
      </c>
      <c r="F199" s="27" t="s">
        <v>3</v>
      </c>
      <c r="G199" s="28">
        <v>10000</v>
      </c>
      <c r="H199" s="21" t="s">
        <v>0</v>
      </c>
      <c r="I199" s="26">
        <v>43678</v>
      </c>
      <c r="J199" s="26">
        <v>43921</v>
      </c>
      <c r="K199" s="26" t="s">
        <v>0</v>
      </c>
      <c r="L199" s="26"/>
      <c r="M199" s="27" t="s">
        <v>185</v>
      </c>
      <c r="N199" s="27" t="s">
        <v>436</v>
      </c>
      <c r="O199" s="25" t="s">
        <v>450</v>
      </c>
      <c r="P199" s="25" t="s">
        <v>457</v>
      </c>
      <c r="Q199" s="25" t="s">
        <v>0</v>
      </c>
      <c r="W199" s="13"/>
      <c r="X199" s="14"/>
    </row>
    <row r="200" spans="2:24" ht="42.75">
      <c r="B200" s="25" t="s">
        <v>251</v>
      </c>
      <c r="C200" s="27" t="s">
        <v>124</v>
      </c>
      <c r="D200" s="27" t="s">
        <v>672</v>
      </c>
      <c r="E200" s="27" t="s">
        <v>425</v>
      </c>
      <c r="F200" s="27" t="s">
        <v>424</v>
      </c>
      <c r="G200" s="28">
        <v>146246.42000000004</v>
      </c>
      <c r="H200" s="21" t="s">
        <v>0</v>
      </c>
      <c r="I200" s="26">
        <v>41730</v>
      </c>
      <c r="J200" s="26">
        <v>43922</v>
      </c>
      <c r="K200" s="26" t="s">
        <v>0</v>
      </c>
      <c r="L200" s="26">
        <v>42736</v>
      </c>
      <c r="M200" s="27"/>
      <c r="N200" s="27" t="s">
        <v>125</v>
      </c>
      <c r="O200" s="25"/>
      <c r="P200" s="25"/>
      <c r="Q200" s="25"/>
      <c r="W200" s="13"/>
      <c r="X200" s="14"/>
    </row>
    <row r="201" spans="2:24" ht="57">
      <c r="B201" s="72" t="s">
        <v>808</v>
      </c>
      <c r="C201" s="74" t="s">
        <v>809</v>
      </c>
      <c r="D201" s="74" t="s">
        <v>810</v>
      </c>
      <c r="E201" s="74" t="s">
        <v>366</v>
      </c>
      <c r="F201" s="74" t="s">
        <v>424</v>
      </c>
      <c r="G201" s="75">
        <v>26000</v>
      </c>
      <c r="H201" s="76"/>
      <c r="I201" s="73">
        <v>43800</v>
      </c>
      <c r="J201" s="73">
        <v>43951</v>
      </c>
      <c r="K201" s="73" t="s">
        <v>0</v>
      </c>
      <c r="L201" s="73" t="s">
        <v>0</v>
      </c>
      <c r="M201" s="74" t="s">
        <v>310</v>
      </c>
      <c r="N201" s="74" t="s">
        <v>811</v>
      </c>
      <c r="O201" s="72" t="s">
        <v>450</v>
      </c>
      <c r="P201" s="72" t="s">
        <v>0</v>
      </c>
      <c r="Q201" s="72" t="s">
        <v>0</v>
      </c>
      <c r="W201" s="13"/>
      <c r="X201" s="14"/>
    </row>
    <row r="202" spans="2:24" ht="71.25">
      <c r="B202" s="72" t="s">
        <v>804</v>
      </c>
      <c r="C202" s="74" t="s">
        <v>805</v>
      </c>
      <c r="D202" s="74" t="s">
        <v>806</v>
      </c>
      <c r="E202" s="74" t="s">
        <v>366</v>
      </c>
      <c r="F202" s="74" t="s">
        <v>769</v>
      </c>
      <c r="G202" s="75">
        <v>49600</v>
      </c>
      <c r="H202" s="76"/>
      <c r="I202" s="73">
        <v>43586</v>
      </c>
      <c r="J202" s="73">
        <v>43951</v>
      </c>
      <c r="K202" s="73" t="s">
        <v>0</v>
      </c>
      <c r="L202" s="73" t="s">
        <v>0</v>
      </c>
      <c r="M202" s="74" t="s">
        <v>310</v>
      </c>
      <c r="N202" s="74" t="s">
        <v>807</v>
      </c>
      <c r="O202" s="72" t="s">
        <v>450</v>
      </c>
      <c r="P202" s="72" t="s">
        <v>457</v>
      </c>
      <c r="Q202" s="72" t="s">
        <v>0</v>
      </c>
      <c r="W202" s="13"/>
      <c r="X202" s="14"/>
    </row>
    <row r="203" spans="2:24" ht="228">
      <c r="B203" s="25" t="s">
        <v>90</v>
      </c>
      <c r="C203" s="27" t="s">
        <v>14</v>
      </c>
      <c r="D203" s="27" t="s">
        <v>677</v>
      </c>
      <c r="E203" s="27" t="s">
        <v>41</v>
      </c>
      <c r="F203" s="27" t="s">
        <v>6</v>
      </c>
      <c r="G203" s="28">
        <v>263000</v>
      </c>
      <c r="H203" s="21" t="s">
        <v>0</v>
      </c>
      <c r="I203" s="26">
        <v>42490</v>
      </c>
      <c r="J203" s="26">
        <v>43951</v>
      </c>
      <c r="K203" s="26" t="s">
        <v>0</v>
      </c>
      <c r="L203" s="26">
        <v>43403</v>
      </c>
      <c r="M203" s="27" t="s">
        <v>314</v>
      </c>
      <c r="N203" s="27" t="s">
        <v>130</v>
      </c>
      <c r="O203" s="25"/>
      <c r="P203" s="25" t="s">
        <v>465</v>
      </c>
      <c r="Q203" s="25" t="s">
        <v>129</v>
      </c>
      <c r="W203" s="13"/>
      <c r="X203" s="14"/>
    </row>
    <row r="204" spans="2:24" ht="42.75">
      <c r="B204" s="72" t="s">
        <v>801</v>
      </c>
      <c r="C204" s="74" t="s">
        <v>802</v>
      </c>
      <c r="D204" s="74" t="s">
        <v>803</v>
      </c>
      <c r="E204" s="74" t="s">
        <v>763</v>
      </c>
      <c r="F204" s="74" t="s">
        <v>40</v>
      </c>
      <c r="G204" s="75">
        <v>45000</v>
      </c>
      <c r="H204" s="76"/>
      <c r="I204" s="73">
        <v>43891</v>
      </c>
      <c r="J204" s="73">
        <v>43982</v>
      </c>
      <c r="K204" s="55" t="s">
        <v>0</v>
      </c>
      <c r="L204" s="73"/>
      <c r="M204" s="74" t="s">
        <v>44</v>
      </c>
      <c r="N204" s="74" t="s">
        <v>685</v>
      </c>
      <c r="O204" s="72" t="s">
        <v>450</v>
      </c>
      <c r="P204" s="72" t="s">
        <v>457</v>
      </c>
      <c r="Q204" s="72" t="s">
        <v>0</v>
      </c>
      <c r="W204" s="13"/>
      <c r="X204" s="14"/>
    </row>
    <row r="205" spans="2:24" ht="42.75">
      <c r="B205" s="25" t="s">
        <v>74</v>
      </c>
      <c r="C205" s="27" t="s">
        <v>360</v>
      </c>
      <c r="D205" s="27" t="s">
        <v>361</v>
      </c>
      <c r="E205" s="27" t="s">
        <v>777</v>
      </c>
      <c r="F205" s="27" t="s">
        <v>3</v>
      </c>
      <c r="G205" s="28">
        <v>40000</v>
      </c>
      <c r="H205" s="21" t="s">
        <v>0</v>
      </c>
      <c r="I205" s="26">
        <v>40708</v>
      </c>
      <c r="J205" s="26">
        <v>43996</v>
      </c>
      <c r="K205" s="26" t="s">
        <v>0</v>
      </c>
      <c r="L205" s="26">
        <v>42169</v>
      </c>
      <c r="M205" s="27" t="s">
        <v>7</v>
      </c>
      <c r="N205" s="27" t="s">
        <v>28</v>
      </c>
      <c r="O205" s="25"/>
      <c r="P205" s="25" t="s">
        <v>0</v>
      </c>
      <c r="Q205" s="25" t="s">
        <v>0</v>
      </c>
      <c r="W205" s="13"/>
      <c r="X205" s="14"/>
    </row>
    <row r="206" spans="2:24" ht="28.5">
      <c r="B206" s="25" t="s">
        <v>95</v>
      </c>
      <c r="C206" s="27" t="s">
        <v>53</v>
      </c>
      <c r="D206" s="27"/>
      <c r="E206" s="27" t="s">
        <v>765</v>
      </c>
      <c r="F206" s="27" t="s">
        <v>3</v>
      </c>
      <c r="G206" s="28">
        <v>29700</v>
      </c>
      <c r="H206" s="21" t="s">
        <v>0</v>
      </c>
      <c r="I206" s="26">
        <v>42828</v>
      </c>
      <c r="J206" s="26">
        <v>44012</v>
      </c>
      <c r="K206" s="26" t="s">
        <v>0</v>
      </c>
      <c r="L206" s="26">
        <v>43829</v>
      </c>
      <c r="M206" s="27"/>
      <c r="N206" s="27" t="s">
        <v>59</v>
      </c>
      <c r="O206" s="25"/>
      <c r="P206" s="25"/>
      <c r="Q206" s="25"/>
      <c r="W206" s="13"/>
      <c r="X206" s="14"/>
    </row>
    <row r="207" spans="2:24" ht="42.75">
      <c r="B207" s="25" t="s">
        <v>88</v>
      </c>
      <c r="C207" s="27" t="s">
        <v>22</v>
      </c>
      <c r="D207" s="27"/>
      <c r="E207" s="27" t="s">
        <v>424</v>
      </c>
      <c r="F207" s="27" t="s">
        <v>424</v>
      </c>
      <c r="G207" s="28">
        <v>33789</v>
      </c>
      <c r="H207" s="21" t="s">
        <v>0</v>
      </c>
      <c r="I207" s="26">
        <v>42461</v>
      </c>
      <c r="J207" s="26"/>
      <c r="K207" s="26" t="s">
        <v>0</v>
      </c>
      <c r="L207" s="26"/>
      <c r="M207" s="27"/>
      <c r="N207" s="27" t="s">
        <v>36</v>
      </c>
      <c r="O207" s="25"/>
      <c r="P207" s="25"/>
      <c r="Q207" s="25"/>
      <c r="W207" s="13"/>
      <c r="X207" s="14"/>
    </row>
    <row r="208" spans="2:24" ht="42.75">
      <c r="B208" s="25" t="s">
        <v>175</v>
      </c>
      <c r="C208" s="27" t="s">
        <v>9</v>
      </c>
      <c r="D208" s="27"/>
      <c r="E208" s="27" t="s">
        <v>763</v>
      </c>
      <c r="F208" s="27" t="s">
        <v>40</v>
      </c>
      <c r="G208" s="28">
        <v>17106.330000000002</v>
      </c>
      <c r="H208" s="21" t="s">
        <v>0</v>
      </c>
      <c r="I208" s="26"/>
      <c r="J208" s="26"/>
      <c r="K208" s="26"/>
      <c r="L208" s="26"/>
      <c r="M208" s="27" t="s">
        <v>44</v>
      </c>
      <c r="N208" s="27" t="s">
        <v>25</v>
      </c>
      <c r="O208" s="25" t="s">
        <v>450</v>
      </c>
      <c r="P208" s="25" t="s">
        <v>0</v>
      </c>
      <c r="Q208" s="25" t="s">
        <v>0</v>
      </c>
      <c r="W208" s="13"/>
      <c r="X208" s="14"/>
    </row>
    <row r="209" spans="2:17">
      <c r="B209" s="20"/>
      <c r="C209" s="22"/>
      <c r="D209" s="22"/>
      <c r="E209" s="23"/>
      <c r="F209" s="23"/>
      <c r="G209" s="24"/>
      <c r="H209" s="19"/>
      <c r="I209" s="19"/>
      <c r="J209" s="19"/>
      <c r="K209" s="19"/>
      <c r="L209" s="19"/>
      <c r="M209" s="22"/>
      <c r="N209" s="20"/>
      <c r="O209" s="20"/>
      <c r="P209" s="20"/>
      <c r="Q209" s="18"/>
    </row>
    <row r="210" spans="2:17">
      <c r="B210" s="20"/>
      <c r="C210" s="22"/>
      <c r="D210" s="22"/>
      <c r="E210" s="23"/>
      <c r="F210" s="23"/>
      <c r="G210" s="24"/>
      <c r="H210" s="19"/>
      <c r="I210" s="19"/>
      <c r="J210" s="19"/>
      <c r="K210" s="19"/>
      <c r="L210" s="19"/>
      <c r="M210" s="22"/>
      <c r="N210" s="20"/>
      <c r="O210" s="20"/>
      <c r="P210" s="20"/>
      <c r="Q210" s="18"/>
    </row>
  </sheetData>
  <sheetProtection formatRows="0" sort="0"/>
  <mergeCells count="2">
    <mergeCell ref="C2:D2"/>
    <mergeCell ref="K2:Q2"/>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Q2 2020</vt:lpstr>
    </vt:vector>
  </TitlesOfParts>
  <Company>Crawley Borough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Fisher, Jake</dc:creator>
  <cp:lastModifiedBy>Jones, Michelle</cp:lastModifiedBy>
  <dcterms:created xsi:type="dcterms:W3CDTF">2018-05-25T11:17:53Z</dcterms:created>
  <dcterms:modified xsi:type="dcterms:W3CDTF">2020-06-24T13:46:06Z</dcterms:modified>
</cp:coreProperties>
</file>