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Intro" sheetId="1" r:id="rId1"/>
    <sheet name="Metadata" sheetId="2" r:id="rId2"/>
    <sheet name="2011" sheetId="3" r:id="rId3"/>
    <sheet name="Detailed" sheetId="4" r:id="rId4"/>
  </sheets>
  <definedNames/>
  <calcPr fullCalcOnLoad="1"/>
</workbook>
</file>

<file path=xl/sharedStrings.xml><?xml version="1.0" encoding="utf-8"?>
<sst xmlns="http://schemas.openxmlformats.org/spreadsheetml/2006/main" count="143" uniqueCount="121">
  <si>
    <t>Crawley</t>
  </si>
  <si>
    <t>All usual residents aged 3 and over</t>
  </si>
  <si>
    <t>English (English or Welsh if in Wales)</t>
  </si>
  <si>
    <t>Welsh/Cymraeg (in England only)</t>
  </si>
  <si>
    <t>Other UK language: Total</t>
  </si>
  <si>
    <t xml:space="preserve">Other UK language: Gaelic (Irish) </t>
  </si>
  <si>
    <t>Other UK language: Gaelic (Scottish)</t>
  </si>
  <si>
    <t>Other UK language: Manx Gaelic</t>
  </si>
  <si>
    <t xml:space="preserve">Other UK language: Gaelic (Not otherwise specified)  </t>
  </si>
  <si>
    <t>Other UK language: Cornish</t>
  </si>
  <si>
    <t>Other UK language: Scots</t>
  </si>
  <si>
    <t>Other UK language: Gypsy/Traveller languages</t>
  </si>
  <si>
    <t>French</t>
  </si>
  <si>
    <t>Portuguese</t>
  </si>
  <si>
    <t>Spanish</t>
  </si>
  <si>
    <t>Other European Language (EU): Total</t>
  </si>
  <si>
    <t>Other European Language (EU): Italian</t>
  </si>
  <si>
    <t>Other European Language (EU): German</t>
  </si>
  <si>
    <t>Other European Language (EU): Polish</t>
  </si>
  <si>
    <t>Other European Language (EU): Slovak</t>
  </si>
  <si>
    <t>Other European Language (EU): Czech</t>
  </si>
  <si>
    <t>Other European Language (EU): Romanian</t>
  </si>
  <si>
    <t>Other European Language (EU): Lithuanian</t>
  </si>
  <si>
    <t>Other European Language (EU): Latvian</t>
  </si>
  <si>
    <t>Other European Language (EU): Hungarian</t>
  </si>
  <si>
    <t>Other European Language (EU): Bulgarian</t>
  </si>
  <si>
    <t>Other European Language (EU): Greek</t>
  </si>
  <si>
    <t>Other European Language (EU): Dutch</t>
  </si>
  <si>
    <t>Other European Language (EU): Swedish</t>
  </si>
  <si>
    <t>Other European Language (EU): Danish</t>
  </si>
  <si>
    <t>Other European Language (EU): Finnish</t>
  </si>
  <si>
    <t>Other European Language (EU): Estonian</t>
  </si>
  <si>
    <t>Other European Language (EU): Slovenian</t>
  </si>
  <si>
    <t>Other European Language (EU): Maltese</t>
  </si>
  <si>
    <t>Other European Language (EU): Any other European Language (EU)</t>
  </si>
  <si>
    <t>Other European Language (non EU): Total</t>
  </si>
  <si>
    <t>Other European Language (non EU): Albanian</t>
  </si>
  <si>
    <t>Other European Language (non EU): Serbian/Croatian/Bosnian</t>
  </si>
  <si>
    <t>Other European Language (non EU): Ukrainian</t>
  </si>
  <si>
    <t>Other European Language (non EU): Any other Eastern European Language (non EU)</t>
  </si>
  <si>
    <t>Other European Language (non EU): Northern European Language (non EU)</t>
  </si>
  <si>
    <t>Other European Language (non-national): Total</t>
  </si>
  <si>
    <t>Other European Language (non-national): Romani language (any)</t>
  </si>
  <si>
    <t>Other European Language (non-national): Yiddish</t>
  </si>
  <si>
    <t>Russian</t>
  </si>
  <si>
    <t>Turkish</t>
  </si>
  <si>
    <t>Arabic</t>
  </si>
  <si>
    <t>West/Central Asian Language: Total</t>
  </si>
  <si>
    <t>West/Central Asian Language: Hebrew</t>
  </si>
  <si>
    <t>West/Central Asian Language: Kurdish</t>
  </si>
  <si>
    <t>West/Central Asian Language: Persian/Farsi</t>
  </si>
  <si>
    <t>West/Central Asian Language: Pashto</t>
  </si>
  <si>
    <t>West/Central Asian Language: West/Central Asian Language (all other)</t>
  </si>
  <si>
    <t>South Asian Language: Total</t>
  </si>
  <si>
    <t>South Asian Language: Urdu</t>
  </si>
  <si>
    <t>South Asian Language: Hindi</t>
  </si>
  <si>
    <t>South Asian Language: Panjabi</t>
  </si>
  <si>
    <t>South Asian Language: Pakistani Pahari (with Mirpuri and Potwari)</t>
  </si>
  <si>
    <t>South Asian Language: Bengali (with Sylheti and Chatgaya)</t>
  </si>
  <si>
    <t>South Asian Language: Gujarati</t>
  </si>
  <si>
    <t>South Asian Language: Marathi</t>
  </si>
  <si>
    <t>South Asian Language: Telugu</t>
  </si>
  <si>
    <t>South Asian Language: Tamil</t>
  </si>
  <si>
    <t>South Asian Language: Malayalam</t>
  </si>
  <si>
    <t>South Asian Language: Sinhala</t>
  </si>
  <si>
    <t>South Asian Language: Nepalese</t>
  </si>
  <si>
    <t>South Asian Language: South Asian Language (all other)</t>
  </si>
  <si>
    <t>East Asian Language: Total</t>
  </si>
  <si>
    <t>East Asian Language: Mandarin Chinese</t>
  </si>
  <si>
    <t>East Asian Language: Cantonese Chinese</t>
  </si>
  <si>
    <t>East Asian Language: All other Chinese</t>
  </si>
  <si>
    <t>East Asian Language: Japanese</t>
  </si>
  <si>
    <t>East Asian Language: Korean</t>
  </si>
  <si>
    <t>East Asian Language: Vietnamese</t>
  </si>
  <si>
    <t>East Asian Language: Thai</t>
  </si>
  <si>
    <t>East Asian Language: Malay</t>
  </si>
  <si>
    <t>East Asian Language: Tagalog/Filipino</t>
  </si>
  <si>
    <t>East Asian Language: East Asian Language (all other)</t>
  </si>
  <si>
    <t>Oceanic/Australian language (any)</t>
  </si>
  <si>
    <t>North/South American language (any)</t>
  </si>
  <si>
    <t>Caribbean Creole: Total</t>
  </si>
  <si>
    <t>Caribbean Creole: Caribbean Creole (English-based)</t>
  </si>
  <si>
    <t>Caribbean Creole: Caribbean Creole (all other)</t>
  </si>
  <si>
    <t>African Language: Total</t>
  </si>
  <si>
    <t>African Language: Amharic</t>
  </si>
  <si>
    <t>African Language: Tigrinya</t>
  </si>
  <si>
    <t>African Language: Somali</t>
  </si>
  <si>
    <t>African Language: Krio</t>
  </si>
  <si>
    <t>African Language: Akan</t>
  </si>
  <si>
    <t>African Language: Yoruba</t>
  </si>
  <si>
    <t>African Language: Igbo</t>
  </si>
  <si>
    <t>African Language: Swahili/Kiswahili</t>
  </si>
  <si>
    <t>African Language: Luganda</t>
  </si>
  <si>
    <t>African Language: Lingala</t>
  </si>
  <si>
    <t>African Language: Shona</t>
  </si>
  <si>
    <t>African Language: Afrikaans</t>
  </si>
  <si>
    <t>African Language: Any other Nigerian language</t>
  </si>
  <si>
    <t>African Language: West African language (all other)</t>
  </si>
  <si>
    <t>African Language: African language (all other)</t>
  </si>
  <si>
    <t>Other Languages: Total</t>
  </si>
  <si>
    <t>Other Languages: All other languages</t>
  </si>
  <si>
    <t>Sign Language: Total</t>
  </si>
  <si>
    <t>Sign Language: British sign language</t>
  </si>
  <si>
    <t>Sign Language: Sign Language (all other)</t>
  </si>
  <si>
    <t>Sign Language: Any Sign Communication System</t>
  </si>
  <si>
    <r>
      <t>All usual residents</t>
    </r>
    <r>
      <rPr>
        <b/>
        <sz val="11"/>
        <color indexed="8"/>
        <rFont val="Calibri"/>
        <family val="0"/>
      </rPr>
      <t xml:space="preserve"> aged 3</t>
    </r>
    <r>
      <rPr>
        <sz val="11"/>
        <color indexed="8"/>
        <rFont val="Calibri"/>
        <family val="2"/>
      </rPr>
      <t xml:space="preserve"> and over</t>
    </r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</si>
  <si>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</si>
  <si>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</si>
  <si>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</si>
  <si>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</si>
  <si>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</si>
  <si>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</si>
  <si>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</si>
  <si>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</si>
  <si>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Northgate</t>
  </si>
  <si>
    <t>Pound Hill North</t>
  </si>
  <si>
    <t>Pound Hill South and Worth</t>
  </si>
  <si>
    <t>Southgate</t>
  </si>
  <si>
    <t>Three Bridges</t>
  </si>
  <si>
    <t>Tilgate</t>
  </si>
  <si>
    <t>West Green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</si>
</sst>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u val="single"/>
      <sz val="10"/>
      <color indexed="36"/>
      <name val="Arial"/>
      <family val="0"/>
    </font>
    <font>
      <b/>
      <sz val="3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2"/>
      <color indexed="52"/>
      <name val="Bookman Old Style"/>
      <family val="1"/>
    </font>
    <font>
      <b/>
      <sz val="12"/>
      <color indexed="57"/>
      <name val="Bookman Old Style"/>
      <family val="1"/>
    </font>
    <font>
      <b/>
      <sz val="12"/>
      <color indexed="13"/>
      <name val="Bookman Old Style"/>
      <family val="1"/>
    </font>
    <font>
      <b/>
      <sz val="12"/>
      <color indexed="49"/>
      <name val="Bookman Old Style"/>
      <family val="1"/>
    </font>
    <font>
      <b/>
      <sz val="12"/>
      <color indexed="46"/>
      <name val="Bookman Old Style"/>
      <family val="1"/>
    </font>
    <font>
      <sz val="12"/>
      <color indexed="8"/>
      <name val="Bookman Old Style"/>
      <family val="1"/>
    </font>
    <font>
      <b/>
      <sz val="12"/>
      <color indexed="1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center" vertical="center" wrapText="1"/>
      <protection/>
    </xf>
    <xf numFmtId="0" fontId="18" fillId="0" borderId="0">
      <alignment horizontal="left" vertical="center" wrapText="1"/>
      <protection/>
    </xf>
    <xf numFmtId="0" fontId="18" fillId="0" borderId="0">
      <alignment horizontal="righ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58" applyNumberFormat="1" applyFont="1" applyFill="1">
      <alignment/>
      <protection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0" fontId="1" fillId="0" borderId="10" xfId="58" applyFont="1" applyBorder="1" applyAlignment="1">
      <alignment horizontal="right" vertical="top" wrapText="1"/>
      <protection/>
    </xf>
    <xf numFmtId="0" fontId="0" fillId="0" borderId="10" xfId="0" applyNumberFormat="1" applyBorder="1" applyAlignment="1">
      <alignment/>
    </xf>
    <xf numFmtId="0" fontId="1" fillId="17" borderId="10" xfId="58" applyFont="1" applyFill="1" applyBorder="1" applyAlignment="1">
      <alignment horizontal="right" vertical="top" wrapText="1"/>
      <protection/>
    </xf>
    <xf numFmtId="3" fontId="1" fillId="17" borderId="10" xfId="58" applyNumberFormat="1" applyFont="1" applyFill="1" applyBorder="1">
      <alignment/>
      <protection/>
    </xf>
    <xf numFmtId="0" fontId="22" fillId="20" borderId="10" xfId="58" applyFont="1" applyFill="1" applyBorder="1" applyAlignment="1">
      <alignment vertical="top" wrapText="1"/>
      <protection/>
    </xf>
    <xf numFmtId="49" fontId="23" fillId="20" borderId="10" xfId="0" applyNumberFormat="1" applyFont="1" applyFill="1" applyBorder="1" applyAlignment="1">
      <alignment wrapText="1"/>
    </xf>
    <xf numFmtId="0" fontId="22" fillId="20" borderId="10" xfId="58" applyFont="1" applyFill="1" applyBorder="1">
      <alignment/>
      <protection/>
    </xf>
    <xf numFmtId="3" fontId="1" fillId="4" borderId="10" xfId="58" applyNumberFormat="1" applyFont="1" applyFill="1" applyBorder="1">
      <alignment/>
      <protection/>
    </xf>
    <xf numFmtId="3" fontId="1" fillId="7" borderId="10" xfId="58" applyNumberFormat="1" applyFont="1" applyFill="1" applyBorder="1">
      <alignment/>
      <protection/>
    </xf>
    <xf numFmtId="0" fontId="1" fillId="7" borderId="10" xfId="58" applyFont="1" applyFill="1" applyBorder="1" applyAlignment="1">
      <alignment horizontal="right" vertical="top" wrapText="1"/>
      <protection/>
    </xf>
    <xf numFmtId="164" fontId="1" fillId="7" borderId="10" xfId="58" applyNumberFormat="1" applyFont="1" applyFill="1" applyBorder="1" applyAlignment="1">
      <alignment horizontal="right" vertical="top" wrapText="1"/>
      <protection/>
    </xf>
    <xf numFmtId="0" fontId="0" fillId="0" borderId="10" xfId="0" applyNumberForma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49" fontId="23" fillId="20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wrapText="1"/>
    </xf>
    <xf numFmtId="9" fontId="23" fillId="0" borderId="10" xfId="61" applyFont="1" applyBorder="1" applyAlignment="1">
      <alignment horizontal="center"/>
    </xf>
    <xf numFmtId="0" fontId="23" fillId="0" borderId="0" xfId="0" applyFont="1" applyAlignment="1">
      <alignment/>
    </xf>
    <xf numFmtId="0" fontId="23" fillId="7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4" borderId="10" xfId="0" applyFont="1" applyFill="1" applyBorder="1" applyAlignment="1">
      <alignment/>
    </xf>
    <xf numFmtId="0" fontId="23" fillId="7" borderId="10" xfId="0" applyNumberFormat="1" applyFont="1" applyFill="1" applyBorder="1" applyAlignment="1">
      <alignment horizontal="center"/>
    </xf>
    <xf numFmtId="0" fontId="24" fillId="0" borderId="10" xfId="58" applyFont="1" applyFill="1" applyBorder="1" applyAlignment="1">
      <alignment horizontal="right" vertical="top" wrapText="1"/>
      <protection/>
    </xf>
    <xf numFmtId="0" fontId="25" fillId="0" borderId="10" xfId="58" applyFont="1" applyFill="1" applyBorder="1" applyAlignment="1">
      <alignment horizontal="right" vertical="top" wrapText="1"/>
      <protection/>
    </xf>
    <xf numFmtId="164" fontId="24" fillId="0" borderId="10" xfId="58" applyNumberFormat="1" applyFont="1" applyFill="1" applyBorder="1" applyAlignment="1">
      <alignment horizontal="right" vertical="top" wrapText="1"/>
      <protection/>
    </xf>
    <xf numFmtId="3" fontId="24" fillId="4" borderId="10" xfId="58" applyNumberFormat="1" applyFont="1" applyFill="1" applyBorder="1">
      <alignment/>
      <protection/>
    </xf>
    <xf numFmtId="164" fontId="25" fillId="0" borderId="10" xfId="58" applyNumberFormat="1" applyFont="1" applyFill="1" applyBorder="1" applyAlignment="1">
      <alignment horizontal="right" vertical="top" wrapText="1"/>
      <protection/>
    </xf>
    <xf numFmtId="0" fontId="25" fillId="7" borderId="10" xfId="58" applyFont="1" applyFill="1" applyBorder="1" applyAlignment="1">
      <alignment horizontal="center" vertical="top" wrapText="1"/>
      <protection/>
    </xf>
    <xf numFmtId="3" fontId="25" fillId="7" borderId="10" xfId="58" applyNumberFormat="1" applyFont="1" applyFill="1" applyBorder="1" applyAlignment="1">
      <alignment horizontal="center"/>
      <protection/>
    </xf>
    <xf numFmtId="9" fontId="26" fillId="0" borderId="10" xfId="61" applyFont="1" applyBorder="1" applyAlignment="1">
      <alignment horizontal="center"/>
    </xf>
    <xf numFmtId="9" fontId="27" fillId="0" borderId="10" xfId="61" applyFont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 horizontal="center"/>
    </xf>
    <xf numFmtId="0" fontId="0" fillId="5" borderId="10" xfId="0" applyNumberFormat="1" applyFont="1" applyFill="1" applyBorder="1" applyAlignment="1">
      <alignment horizontal="center"/>
    </xf>
    <xf numFmtId="3" fontId="22" fillId="25" borderId="10" xfId="58" applyNumberFormat="1" applyFont="1" applyFill="1" applyBorder="1">
      <alignment/>
      <protection/>
    </xf>
    <xf numFmtId="3" fontId="20" fillId="25" borderId="10" xfId="58" applyNumberFormat="1" applyFont="1" applyFill="1" applyBorder="1">
      <alignment/>
      <protection/>
    </xf>
    <xf numFmtId="49" fontId="2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1" xfId="62"/>
    <cellStyle name="Style2" xfId="63"/>
    <cellStyle name="Style3" xfId="64"/>
    <cellStyle name="Style4" xfId="65"/>
    <cellStyle name="Style5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9</xdr:col>
      <xdr:colOff>428625</xdr:colOff>
      <xdr:row>35</xdr:row>
      <xdr:rowOff>180975</xdr:rowOff>
    </xdr:to>
    <xdr:grpSp>
      <xdr:nvGrpSpPr>
        <xdr:cNvPr id="1" name="Group 4"/>
        <xdr:cNvGrpSpPr>
          <a:grpSpLocks/>
        </xdr:cNvGrpSpPr>
      </xdr:nvGrpSpPr>
      <xdr:grpSpPr>
        <a:xfrm>
          <a:off x="85725" y="161925"/>
          <a:ext cx="5829300" cy="5715000"/>
          <a:chOff x="9" y="17"/>
          <a:chExt cx="612" cy="60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17"/>
            <a:ext cx="572" cy="1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"/>
          <xdr:cNvSpPr>
            <a:spLocks/>
          </xdr:cNvSpPr>
        </xdr:nvSpPr>
        <xdr:spPr>
          <a:xfrm>
            <a:off x="9" y="137"/>
            <a:ext cx="612" cy="4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3000" b="1" i="0" u="none" baseline="0">
                <a:solidFill>
                  <a:srgbClr val="000000"/>
                </a:solidFill>
              </a:rPr>
              <a:t> Languages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This is the downloadable spreadsheet showing the different languages used across different neighbourhoods in Crawley. This spreadsheet also contains detailed information on all 100+ languages recorded by the 2011 Census.
Unfortunately, there is no 2001 data on Lanagues. 
Key:
Shown in percentages -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Red = </a:t>
            </a:r>
            <a:r>
              <a:rPr lang="en-US" cap="none" sz="1200" b="1" i="0" u="none" baseline="0"/>
              <a:t>The highest proportion in a neighbourhood
</a:t>
            </a:r>
            <a:r>
              <a:rPr lang="en-US" cap="none" sz="1200" b="1" i="0" u="none" baseline="0">
                <a:solidFill>
                  <a:srgbClr val="FF9900"/>
                </a:solidFill>
              </a:rPr>
              <a:t>Orange = </a:t>
            </a:r>
            <a:r>
              <a:rPr lang="en-US" cap="none" sz="1200" b="1" i="0" u="none" baseline="0"/>
              <a:t>The second highest proportion in a neighbourhood
</a:t>
            </a:r>
            <a:r>
              <a:rPr lang="en-US" cap="none" sz="1200" b="1" i="0" u="none" baseline="0">
                <a:solidFill>
                  <a:srgbClr val="339966"/>
                </a:solidFill>
              </a:rPr>
              <a:t>Green = </a:t>
            </a:r>
            <a:r>
              <a:rPr lang="en-US" cap="none" sz="1200" b="1" i="0" u="none" baseline="0"/>
              <a:t>The third highest proportion in a neighbourhood
Shown in numbers -
</a:t>
            </a:r>
            <a:r>
              <a:rPr lang="en-US" cap="none" sz="1200" b="1" i="0" u="none" baseline="0">
                <a:solidFill>
                  <a:srgbClr val="FFFF00"/>
                </a:solidFill>
              </a:rPr>
              <a:t>Yellow = </a:t>
            </a:r>
            <a:r>
              <a:rPr lang="en-US" cap="none" sz="1200" b="1" i="0" u="none" baseline="0"/>
              <a:t>The highest concentration of a group in Crawley
</a:t>
            </a:r>
            <a:r>
              <a:rPr lang="en-US" cap="none" sz="1200" b="1" i="0" u="none" baseline="0">
                <a:solidFill>
                  <a:srgbClr val="33CCCC"/>
                </a:solidFill>
              </a:rPr>
              <a:t>Turquoise = </a:t>
            </a:r>
            <a:r>
              <a:rPr lang="en-US" cap="none" sz="1200" b="1" i="0" u="none" baseline="0"/>
              <a:t>The second highest concentration of a group in Crawley
</a:t>
            </a:r>
            <a:r>
              <a:rPr lang="en-US" cap="none" sz="1200" b="1" i="0" u="none" baseline="0">
                <a:solidFill>
                  <a:srgbClr val="CC99FF"/>
                </a:solidFill>
              </a:rPr>
              <a:t>Purple = </a:t>
            </a:r>
            <a:r>
              <a:rPr lang="en-US" cap="none" sz="1200" b="1" i="0" u="none" baseline="0"/>
              <a:t>The third highest concentration of a group in Crawley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3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8" y="21"/>
            <a:ext cx="116" cy="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9</xdr:col>
      <xdr:colOff>428625</xdr:colOff>
      <xdr:row>34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85725" y="209550"/>
          <a:ext cx="5829300" cy="541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ONS - Neighbourhood Statistics Metadata
Information On Main Language (detailed), 2011 (QS204EW)
Description
This table provides detailed information that classifies usual residents aged 3 and over by their main language, as at census day 27th March 2011. 
Time Series
Start Date: Mar-11 to Mar-11    End Date: Mar-11 to Mar-11
Periodicity
Date
Latest Coverage
England, Wales
Source
Office for National Statistics
Last Updated
30 January 2013</a:t>
          </a:r>
          <a:r>
            <a:rPr lang="en-US" cap="none" sz="1200" b="1" i="0" u="none" baseline="0"/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M17" sqref="M17"/>
    </sheetView>
  </sheetViews>
  <sheetFormatPr defaultColWidth="9.140625" defaultRowHeight="12.75"/>
  <cols>
    <col min="1" max="16384" width="9.140625" style="4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  <c r="N1" s="2"/>
      <c r="O1" s="2"/>
      <c r="P1" s="2"/>
      <c r="Q1" s="5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3"/>
      <c r="L2" s="3"/>
      <c r="M2" s="3"/>
      <c r="N2" s="3"/>
      <c r="O2" s="3"/>
      <c r="P2" s="3"/>
      <c r="Q2" s="6"/>
    </row>
    <row r="3" spans="1:17" ht="12.75">
      <c r="A3" s="44"/>
      <c r="B3" s="44"/>
      <c r="C3" s="44"/>
      <c r="D3" s="44"/>
      <c r="E3" s="44"/>
      <c r="F3" s="44"/>
      <c r="G3" s="44"/>
      <c r="H3" s="44"/>
      <c r="I3" s="44"/>
      <c r="J3" s="44"/>
      <c r="K3"/>
      <c r="L3"/>
      <c r="M3"/>
      <c r="N3"/>
      <c r="O3"/>
      <c r="P3"/>
      <c r="Q3" s="6"/>
    </row>
    <row r="4" spans="1:17" ht="12.75">
      <c r="A4" s="44"/>
      <c r="B4" s="44"/>
      <c r="C4" s="44"/>
      <c r="D4" s="44"/>
      <c r="E4" s="44"/>
      <c r="F4" s="44"/>
      <c r="G4" s="44"/>
      <c r="H4" s="44"/>
      <c r="I4" s="44"/>
      <c r="J4" s="44"/>
      <c r="K4"/>
      <c r="L4"/>
      <c r="M4"/>
      <c r="N4"/>
      <c r="O4"/>
      <c r="P4"/>
      <c r="Q4" s="6"/>
    </row>
    <row r="5" spans="1:17" ht="12.75">
      <c r="A5" s="44"/>
      <c r="B5" s="44"/>
      <c r="C5" s="44"/>
      <c r="D5" s="44"/>
      <c r="E5" s="44"/>
      <c r="F5" s="44"/>
      <c r="G5" s="44"/>
      <c r="H5" s="44"/>
      <c r="I5" s="44"/>
      <c r="J5" s="44"/>
      <c r="K5"/>
      <c r="L5"/>
      <c r="M5"/>
      <c r="N5"/>
      <c r="O5"/>
      <c r="P5"/>
      <c r="Q5" s="6"/>
    </row>
    <row r="6" spans="1:17" ht="12.75">
      <c r="A6" s="44"/>
      <c r="B6" s="44"/>
      <c r="C6" s="44"/>
      <c r="D6" s="44"/>
      <c r="E6" s="44"/>
      <c r="F6" s="44"/>
      <c r="G6" s="44"/>
      <c r="H6" s="44"/>
      <c r="I6" s="44"/>
      <c r="J6" s="44"/>
      <c r="K6"/>
      <c r="L6"/>
      <c r="M6"/>
      <c r="N6"/>
      <c r="O6"/>
      <c r="P6"/>
      <c r="Q6" s="6"/>
    </row>
    <row r="7" spans="1:17" ht="12.75">
      <c r="A7" s="44"/>
      <c r="B7" s="44"/>
      <c r="C7" s="44"/>
      <c r="D7" s="44"/>
      <c r="E7" s="44"/>
      <c r="F7" s="44"/>
      <c r="G7" s="44"/>
      <c r="H7" s="44"/>
      <c r="I7" s="44"/>
      <c r="J7" s="44"/>
      <c r="K7"/>
      <c r="L7"/>
      <c r="M7"/>
      <c r="N7"/>
      <c r="O7"/>
      <c r="P7"/>
      <c r="Q7" s="6"/>
    </row>
    <row r="8" spans="1:17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6"/>
      <c r="L8" s="6"/>
      <c r="M8" s="6"/>
      <c r="N8" s="6"/>
      <c r="O8" s="6"/>
      <c r="P8" s="6"/>
      <c r="Q8" s="6"/>
    </row>
    <row r="9" spans="1:17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6"/>
      <c r="L9" s="6"/>
      <c r="M9" s="6"/>
      <c r="N9" s="6"/>
      <c r="O9" s="6"/>
      <c r="P9" s="6"/>
      <c r="Q9" s="6"/>
    </row>
    <row r="10" spans="1:17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6"/>
      <c r="L10" s="6"/>
      <c r="M10" s="6"/>
      <c r="N10" s="6"/>
      <c r="O10" s="6"/>
      <c r="P10" s="6"/>
      <c r="Q10" s="6"/>
    </row>
    <row r="11" spans="1:17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6"/>
      <c r="L11" s="6"/>
      <c r="M11" s="6"/>
      <c r="N11" s="6"/>
      <c r="O11" s="6"/>
      <c r="P11" s="6"/>
      <c r="Q11" s="6"/>
    </row>
    <row r="12" spans="1:17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6"/>
      <c r="L12" s="6"/>
      <c r="M12" s="6"/>
      <c r="N12" s="6"/>
      <c r="O12" s="6"/>
      <c r="P12" s="6"/>
      <c r="Q12" s="6"/>
    </row>
    <row r="13" spans="1:17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6"/>
      <c r="L13" s="6"/>
      <c r="M13" s="6"/>
      <c r="N13" s="6"/>
      <c r="O13" s="6"/>
      <c r="P13" s="6"/>
      <c r="Q13" s="6"/>
    </row>
    <row r="14" spans="1:17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6"/>
      <c r="L14" s="6"/>
      <c r="M14" s="6"/>
      <c r="N14" s="6"/>
      <c r="O14" s="6"/>
      <c r="P14" s="6"/>
      <c r="Q14" s="6"/>
    </row>
    <row r="15" spans="1:17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6"/>
      <c r="L15" s="6"/>
      <c r="M15" s="6"/>
      <c r="N15" s="6"/>
      <c r="O15" s="6"/>
      <c r="P15" s="6"/>
      <c r="Q15" s="6"/>
    </row>
    <row r="16" spans="1:17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6"/>
      <c r="L16" s="6"/>
      <c r="M16" s="6"/>
      <c r="N16" s="6"/>
      <c r="O16" s="6"/>
      <c r="P16" s="6"/>
      <c r="Q16" s="6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6"/>
      <c r="L17" s="6"/>
      <c r="M17" s="6"/>
      <c r="N17" s="6"/>
      <c r="O17" s="6"/>
      <c r="P17" s="6"/>
      <c r="Q17" s="6"/>
    </row>
    <row r="18" spans="1:17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6"/>
      <c r="L18" s="6"/>
      <c r="M18" s="6"/>
      <c r="N18" s="6"/>
      <c r="O18" s="6"/>
      <c r="P18" s="6"/>
      <c r="Q18" s="6"/>
    </row>
    <row r="19" spans="1:17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6"/>
      <c r="L19" s="6"/>
      <c r="M19" s="6"/>
      <c r="N19" s="6"/>
      <c r="O19" s="6"/>
      <c r="P19" s="6"/>
      <c r="Q19" s="6"/>
    </row>
    <row r="20" spans="1:17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6"/>
      <c r="L20" s="6"/>
      <c r="M20" s="6"/>
      <c r="N20" s="6"/>
      <c r="O20" s="6"/>
      <c r="P20" s="6"/>
      <c r="Q20" s="6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6"/>
      <c r="L21" s="6"/>
      <c r="M21" s="6"/>
      <c r="N21" s="6"/>
      <c r="O21" s="6"/>
      <c r="P21" s="6"/>
      <c r="Q21" s="6"/>
    </row>
    <row r="22" spans="1:17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6"/>
      <c r="L22" s="6"/>
      <c r="M22" s="6"/>
      <c r="N22" s="6"/>
      <c r="O22" s="6"/>
      <c r="P22" s="6"/>
      <c r="Q22" s="6"/>
    </row>
    <row r="23" spans="1:17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6"/>
      <c r="L23" s="6"/>
      <c r="M23" s="6"/>
      <c r="N23" s="6"/>
      <c r="O23" s="6"/>
      <c r="P23" s="6"/>
      <c r="Q23" s="6"/>
    </row>
    <row r="24" spans="1:17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6"/>
      <c r="L24" s="6"/>
      <c r="M24" s="6"/>
      <c r="N24" s="6"/>
      <c r="O24" s="6"/>
      <c r="P24" s="6"/>
      <c r="Q24" s="6"/>
    </row>
    <row r="25" spans="1:17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6"/>
      <c r="L25" s="6"/>
      <c r="M25" s="6"/>
      <c r="N25" s="6"/>
      <c r="O25" s="6"/>
      <c r="P25" s="6"/>
      <c r="Q25" s="6"/>
    </row>
    <row r="26" spans="1:17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6"/>
      <c r="L26" s="6"/>
      <c r="M26" s="6"/>
      <c r="N26" s="6"/>
      <c r="O26" s="6"/>
      <c r="P26" s="6"/>
      <c r="Q26" s="6"/>
    </row>
    <row r="27" spans="1:17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6"/>
      <c r="L27" s="6"/>
      <c r="M27" s="6"/>
      <c r="N27" s="6"/>
      <c r="O27" s="6"/>
      <c r="P27" s="6"/>
      <c r="Q27" s="6"/>
    </row>
    <row r="28" spans="1:17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6"/>
      <c r="L28" s="6"/>
      <c r="M28" s="6"/>
      <c r="N28" s="6"/>
      <c r="O28" s="6"/>
      <c r="P28" s="6"/>
      <c r="Q28" s="6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6"/>
      <c r="L29" s="6"/>
      <c r="M29" s="6"/>
      <c r="N29" s="6"/>
      <c r="O29" s="6"/>
      <c r="P29" s="6"/>
      <c r="Q29" s="6"/>
    </row>
    <row r="30" spans="1:17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6"/>
      <c r="L30" s="6"/>
      <c r="M30" s="6"/>
      <c r="N30" s="6"/>
      <c r="O30" s="6"/>
      <c r="P30" s="6"/>
      <c r="Q30" s="6"/>
    </row>
    <row r="31" spans="1:17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6"/>
      <c r="L31" s="6"/>
      <c r="M31" s="6"/>
      <c r="N31" s="6"/>
      <c r="O31" s="6"/>
      <c r="P31" s="6"/>
      <c r="Q31" s="6"/>
    </row>
    <row r="32" spans="1:17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6"/>
      <c r="L32" s="6"/>
      <c r="M32" s="6"/>
      <c r="N32" s="6"/>
      <c r="O32" s="6"/>
      <c r="P32" s="6"/>
      <c r="Q32" s="6"/>
    </row>
    <row r="33" spans="1:17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6"/>
      <c r="L33" s="6"/>
      <c r="M33" s="6"/>
      <c r="N33" s="6"/>
      <c r="O33" s="6"/>
      <c r="P33" s="6"/>
      <c r="Q33" s="6"/>
    </row>
    <row r="34" spans="1:17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6"/>
      <c r="L34" s="6"/>
      <c r="M34" s="6"/>
      <c r="N34" s="6"/>
      <c r="O34" s="6"/>
      <c r="P34" s="6"/>
      <c r="Q34" s="6"/>
    </row>
    <row r="35" spans="1:17" ht="15">
      <c r="A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5">
      <c r="A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">
      <c r="A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">
      <c r="A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">
      <c r="A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">
      <c r="A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">
      <c r="A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">
      <c r="A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">
      <c r="A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>
      <c r="A44" s="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">
      <c r="A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>
      <c r="A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>
      <c r="A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">
      <c r="A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5">
      <c r="A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5">
      <c r="A50" s="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5">
      <c r="A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">
      <c r="A52" s="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">
      <c r="A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">
      <c r="A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">
      <c r="A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5">
      <c r="A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5">
      <c r="A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5">
      <c r="A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5">
      <c r="A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5">
      <c r="A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">
      <c r="A61" s="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5">
      <c r="A62" s="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5">
      <c r="A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>
      <c r="A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">
      <c r="A65" s="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5">
      <c r="A66" s="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5">
      <c r="A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5">
      <c r="A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5">
      <c r="A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5">
      <c r="A70" s="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5">
      <c r="A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5">
      <c r="A72" s="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">
      <c r="A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5">
      <c r="A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5">
      <c r="A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5">
      <c r="A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5">
      <c r="A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">
      <c r="A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>
      <c r="A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">
      <c r="A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5">
      <c r="A85" s="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5">
      <c r="A86" s="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>
      <c r="A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">
      <c r="A88" s="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5">
      <c r="A91" s="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>
      <c r="A92" s="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5">
      <c r="A94" s="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>
      <c r="A95" s="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5">
      <c r="A96" s="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>
      <c r="A97" s="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>
      <c r="A98" s="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5">
      <c r="A99" s="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5">
      <c r="A100" s="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5">
      <c r="A101" s="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>
      <c r="A102" s="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5">
      <c r="A103" s="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5">
      <c r="A104" s="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>
      <c r="A105" s="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</sheetData>
  <mergeCells count="1">
    <mergeCell ref="A1:J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K3" sqref="K3"/>
    </sheetView>
  </sheetViews>
  <sheetFormatPr defaultColWidth="9.140625" defaultRowHeight="12.75"/>
  <sheetData>
    <row r="1" spans="1:10" ht="12.7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2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2.7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2.7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2.7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2.7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2.7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2.7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2.7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2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2.7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2.75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.7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2.7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2.7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.7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2.7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2.7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2.7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</sheetData>
  <mergeCells count="1">
    <mergeCell ref="A1:J3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28125" style="0" customWidth="1"/>
    <col min="2" max="2" width="12.140625" style="0" customWidth="1"/>
    <col min="3" max="3" width="12.7109375" style="0" customWidth="1"/>
    <col min="4" max="5" width="13.140625" style="0" customWidth="1"/>
    <col min="6" max="6" width="12.57421875" style="0" customWidth="1"/>
    <col min="8" max="8" width="11.7109375" style="0" customWidth="1"/>
    <col min="9" max="9" width="14.421875" style="0" customWidth="1"/>
    <col min="10" max="10" width="13.421875" style="0" customWidth="1"/>
    <col min="11" max="11" width="11.421875" style="0" customWidth="1"/>
    <col min="12" max="12" width="11.7109375" style="0" customWidth="1"/>
    <col min="13" max="13" width="12.421875" style="0" customWidth="1"/>
    <col min="14" max="14" width="11.8515625" style="0" customWidth="1"/>
    <col min="15" max="15" width="12.140625" style="0" customWidth="1"/>
    <col min="16" max="16" width="11.140625" style="0" customWidth="1"/>
    <col min="17" max="17" width="11.28125" style="0" customWidth="1"/>
  </cols>
  <sheetData>
    <row r="1" spans="1:17" ht="38.25">
      <c r="A1" s="19">
        <v>2011</v>
      </c>
      <c r="B1" s="20" t="s">
        <v>106</v>
      </c>
      <c r="C1" s="20" t="s">
        <v>107</v>
      </c>
      <c r="D1" s="20" t="s">
        <v>108</v>
      </c>
      <c r="E1" s="20" t="s">
        <v>109</v>
      </c>
      <c r="F1" s="20" t="s">
        <v>110</v>
      </c>
      <c r="G1" s="20" t="s">
        <v>111</v>
      </c>
      <c r="H1" s="20" t="s">
        <v>112</v>
      </c>
      <c r="I1" s="20" t="s">
        <v>113</v>
      </c>
      <c r="J1" s="20" t="s">
        <v>114</v>
      </c>
      <c r="K1" s="20" t="s">
        <v>115</v>
      </c>
      <c r="L1" s="20" t="s">
        <v>116</v>
      </c>
      <c r="M1" s="20" t="s">
        <v>117</v>
      </c>
      <c r="N1" s="20" t="s">
        <v>118</v>
      </c>
      <c r="O1" s="20" t="s">
        <v>119</v>
      </c>
      <c r="P1" s="20" t="s">
        <v>120</v>
      </c>
      <c r="Q1" s="20" t="s">
        <v>0</v>
      </c>
    </row>
    <row r="2" spans="1:17" ht="41.25" customHeight="1">
      <c r="A2" s="30" t="s">
        <v>2</v>
      </c>
      <c r="B2" s="27">
        <v>6906</v>
      </c>
      <c r="C2" s="27">
        <v>5113</v>
      </c>
      <c r="D2" s="27">
        <v>5328</v>
      </c>
      <c r="E2" s="27">
        <v>4910</v>
      </c>
      <c r="F2" s="27">
        <v>4634</v>
      </c>
      <c r="G2" s="40">
        <v>7902</v>
      </c>
      <c r="H2" s="27">
        <v>5855</v>
      </c>
      <c r="I2" s="39">
        <v>8298</v>
      </c>
      <c r="J2" s="27">
        <v>3994</v>
      </c>
      <c r="K2" s="27">
        <v>5929</v>
      </c>
      <c r="L2" s="41">
        <v>7310</v>
      </c>
      <c r="M2" s="27">
        <v>6864</v>
      </c>
      <c r="N2" s="27">
        <v>5817</v>
      </c>
      <c r="O2" s="27">
        <v>5379</v>
      </c>
      <c r="P2" s="27">
        <v>4064</v>
      </c>
      <c r="Q2" s="28">
        <f>SUM(B2:P2)</f>
        <v>88303</v>
      </c>
    </row>
    <row r="3" spans="1:17" s="21" customFormat="1" ht="12.75">
      <c r="A3" s="31"/>
      <c r="B3" s="37">
        <f>B2/B14</f>
        <v>0.8201900237529691</v>
      </c>
      <c r="C3" s="37">
        <f aca="true" t="shared" si="0" ref="C3:Q3">C2/C14</f>
        <v>0.80141065830721</v>
      </c>
      <c r="D3" s="37">
        <f t="shared" si="0"/>
        <v>0.8714425907752699</v>
      </c>
      <c r="E3" s="37">
        <f t="shared" si="0"/>
        <v>0.9227588799097914</v>
      </c>
      <c r="F3" s="37">
        <f t="shared" si="0"/>
        <v>0.9194444444444444</v>
      </c>
      <c r="G3" s="37">
        <f t="shared" si="0"/>
        <v>0.9304132815259626</v>
      </c>
      <c r="H3" s="37">
        <f t="shared" si="0"/>
        <v>0.7455749395135617</v>
      </c>
      <c r="I3" s="37">
        <f t="shared" si="0"/>
        <v>0.9380510965408094</v>
      </c>
      <c r="J3" s="37">
        <f t="shared" si="0"/>
        <v>0.7883932096328464</v>
      </c>
      <c r="K3" s="37">
        <f t="shared" si="0"/>
        <v>0.9186550976138829</v>
      </c>
      <c r="L3" s="37">
        <f t="shared" si="0"/>
        <v>0.9234461849418898</v>
      </c>
      <c r="M3" s="37">
        <f t="shared" si="0"/>
        <v>0.8448</v>
      </c>
      <c r="N3" s="37">
        <f t="shared" si="0"/>
        <v>0.8441445363517631</v>
      </c>
      <c r="O3" s="37">
        <f t="shared" si="0"/>
        <v>0.9234334763948497</v>
      </c>
      <c r="P3" s="37">
        <f t="shared" si="0"/>
        <v>0.8365582544256895</v>
      </c>
      <c r="Q3" s="37">
        <f t="shared" si="0"/>
        <v>0.8691069073443436</v>
      </c>
    </row>
    <row r="4" spans="1:17" ht="51" customHeight="1">
      <c r="A4" s="32" t="s">
        <v>18</v>
      </c>
      <c r="B4" s="27">
        <v>135</v>
      </c>
      <c r="C4" s="27">
        <v>126</v>
      </c>
      <c r="D4" s="27">
        <v>101</v>
      </c>
      <c r="E4" s="27">
        <v>47</v>
      </c>
      <c r="F4" s="27">
        <v>51</v>
      </c>
      <c r="G4" s="27">
        <v>93</v>
      </c>
      <c r="H4" s="40">
        <v>176</v>
      </c>
      <c r="I4" s="27">
        <v>51</v>
      </c>
      <c r="J4" s="41">
        <v>166</v>
      </c>
      <c r="K4" s="27">
        <v>64</v>
      </c>
      <c r="L4" s="27">
        <v>59</v>
      </c>
      <c r="M4" s="39">
        <v>253</v>
      </c>
      <c r="N4" s="27">
        <v>156</v>
      </c>
      <c r="O4" s="27">
        <v>53</v>
      </c>
      <c r="P4" s="27">
        <v>139</v>
      </c>
      <c r="Q4" s="33">
        <v>1670</v>
      </c>
    </row>
    <row r="5" spans="1:17" s="21" customFormat="1" ht="12.75">
      <c r="A5" s="34"/>
      <c r="B5" s="23">
        <f>B4/B14</f>
        <v>0.016033254156769598</v>
      </c>
      <c r="C5" s="23">
        <f aca="true" t="shared" si="1" ref="C5:Q5">C4/C14</f>
        <v>0.01974921630094044</v>
      </c>
      <c r="D5" s="38">
        <f t="shared" si="1"/>
        <v>0.016519463526333007</v>
      </c>
      <c r="E5" s="23">
        <f t="shared" si="1"/>
        <v>0.008832926141702687</v>
      </c>
      <c r="F5" s="23">
        <f t="shared" si="1"/>
        <v>0.01011904761904762</v>
      </c>
      <c r="G5" s="23">
        <f t="shared" si="1"/>
        <v>0.01095019427764041</v>
      </c>
      <c r="H5" s="23">
        <f t="shared" si="1"/>
        <v>0.022411817139946517</v>
      </c>
      <c r="I5" s="38">
        <f t="shared" si="1"/>
        <v>0.005765317657698395</v>
      </c>
      <c r="J5" s="23">
        <f t="shared" si="1"/>
        <v>0.03276746940386893</v>
      </c>
      <c r="K5" s="23">
        <f t="shared" si="1"/>
        <v>0.009916330957545709</v>
      </c>
      <c r="L5" s="23">
        <f t="shared" si="1"/>
        <v>0.007453259221829206</v>
      </c>
      <c r="M5" s="38">
        <f t="shared" si="1"/>
        <v>0.03113846153846154</v>
      </c>
      <c r="N5" s="38">
        <f t="shared" si="1"/>
        <v>0.022638223770134958</v>
      </c>
      <c r="O5" s="23">
        <f t="shared" si="1"/>
        <v>0.009098712446351931</v>
      </c>
      <c r="P5" s="38">
        <f t="shared" si="1"/>
        <v>0.028612597776862907</v>
      </c>
      <c r="Q5" s="38">
        <f t="shared" si="1"/>
        <v>0.01643668431723785</v>
      </c>
    </row>
    <row r="6" spans="1:17" ht="39.75" customHeight="1">
      <c r="A6" s="30" t="s">
        <v>59</v>
      </c>
      <c r="B6" s="40">
        <v>224</v>
      </c>
      <c r="C6" s="41">
        <v>138</v>
      </c>
      <c r="D6" s="27">
        <v>40</v>
      </c>
      <c r="E6" s="27">
        <v>56</v>
      </c>
      <c r="F6" s="27">
        <v>52</v>
      </c>
      <c r="G6" s="27">
        <v>48</v>
      </c>
      <c r="H6" s="39">
        <v>380</v>
      </c>
      <c r="I6" s="27">
        <v>34</v>
      </c>
      <c r="J6" s="27">
        <v>63</v>
      </c>
      <c r="K6" s="27">
        <v>30</v>
      </c>
      <c r="L6" s="27">
        <v>46</v>
      </c>
      <c r="M6" s="27">
        <v>90</v>
      </c>
      <c r="N6" s="27">
        <v>79</v>
      </c>
      <c r="O6" s="27">
        <v>41</v>
      </c>
      <c r="P6" s="27">
        <v>33</v>
      </c>
      <c r="Q6" s="33">
        <v>1354</v>
      </c>
    </row>
    <row r="7" spans="1:17" s="21" customFormat="1" ht="12.75">
      <c r="A7" s="31"/>
      <c r="B7" s="23">
        <f>B6/B14</f>
        <v>0.02660332541567696</v>
      </c>
      <c r="C7" s="23">
        <f aca="true" t="shared" si="2" ref="C7:Q7">C6/C14</f>
        <v>0.021630094043887146</v>
      </c>
      <c r="D7" s="23">
        <f t="shared" si="2"/>
        <v>0.006542361792607131</v>
      </c>
      <c r="E7" s="23">
        <f t="shared" si="2"/>
        <v>0.010524337530539373</v>
      </c>
      <c r="F7" s="23">
        <f t="shared" si="2"/>
        <v>0.010317460317460317</v>
      </c>
      <c r="G7" s="23">
        <f t="shared" si="2"/>
        <v>0.00565171317555634</v>
      </c>
      <c r="H7" s="38">
        <f t="shared" si="2"/>
        <v>0.04838915064306634</v>
      </c>
      <c r="I7" s="23">
        <f t="shared" si="2"/>
        <v>0.003843545105132263</v>
      </c>
      <c r="J7" s="23">
        <f t="shared" si="2"/>
        <v>0.012435846821950257</v>
      </c>
      <c r="K7" s="23">
        <f t="shared" si="2"/>
        <v>0.004648280136349551</v>
      </c>
      <c r="L7" s="23">
        <f t="shared" si="2"/>
        <v>0.005811015664477008</v>
      </c>
      <c r="M7" s="23">
        <f t="shared" si="2"/>
        <v>0.011076923076923076</v>
      </c>
      <c r="N7" s="23">
        <f t="shared" si="2"/>
        <v>0.011464228704106806</v>
      </c>
      <c r="O7" s="23">
        <f t="shared" si="2"/>
        <v>0.00703862660944206</v>
      </c>
      <c r="P7" s="23">
        <f t="shared" si="2"/>
        <v>0.006792918896665294</v>
      </c>
      <c r="Q7" s="23">
        <f t="shared" si="2"/>
        <v>0.013326509320682663</v>
      </c>
    </row>
    <row r="8" spans="1:17" ht="39" customHeight="1">
      <c r="A8" s="30" t="s">
        <v>54</v>
      </c>
      <c r="B8" s="27">
        <v>86</v>
      </c>
      <c r="C8" s="40">
        <v>152</v>
      </c>
      <c r="D8" s="27">
        <v>88</v>
      </c>
      <c r="E8" s="27">
        <v>79</v>
      </c>
      <c r="F8" s="27">
        <v>31</v>
      </c>
      <c r="G8" s="27">
        <v>32</v>
      </c>
      <c r="H8" s="39">
        <v>277</v>
      </c>
      <c r="I8" s="27">
        <v>30</v>
      </c>
      <c r="J8" s="41">
        <v>90</v>
      </c>
      <c r="K8" s="27">
        <v>55</v>
      </c>
      <c r="L8" s="27">
        <v>46</v>
      </c>
      <c r="M8" s="27">
        <v>84</v>
      </c>
      <c r="N8" s="27">
        <v>77</v>
      </c>
      <c r="O8" s="27">
        <v>44</v>
      </c>
      <c r="P8" s="27">
        <v>58</v>
      </c>
      <c r="Q8" s="33">
        <v>1229</v>
      </c>
    </row>
    <row r="9" spans="1:17" s="21" customFormat="1" ht="12.75">
      <c r="A9" s="31"/>
      <c r="B9" s="23">
        <f>B8/B14</f>
        <v>0.010213776722090262</v>
      </c>
      <c r="C9" s="23">
        <f aca="true" t="shared" si="3" ref="C9:Q9">C8/C14</f>
        <v>0.023824451410658306</v>
      </c>
      <c r="D9" s="23">
        <f t="shared" si="3"/>
        <v>0.014393195943735688</v>
      </c>
      <c r="E9" s="23">
        <f t="shared" si="3"/>
        <v>0.014846833302010901</v>
      </c>
      <c r="F9" s="23">
        <f t="shared" si="3"/>
        <v>0.006150793650793651</v>
      </c>
      <c r="G9" s="23">
        <f t="shared" si="3"/>
        <v>0.003767808783704227</v>
      </c>
      <c r="H9" s="23">
        <f t="shared" si="3"/>
        <v>0.035273144021393095</v>
      </c>
      <c r="I9" s="23">
        <f t="shared" si="3"/>
        <v>0.003391363328057879</v>
      </c>
      <c r="J9" s="23">
        <f t="shared" si="3"/>
        <v>0.017765495459928938</v>
      </c>
      <c r="K9" s="23">
        <f t="shared" si="3"/>
        <v>0.008521846916640843</v>
      </c>
      <c r="L9" s="23">
        <f t="shared" si="3"/>
        <v>0.005811015664477008</v>
      </c>
      <c r="M9" s="23">
        <f t="shared" si="3"/>
        <v>0.010338461538461538</v>
      </c>
      <c r="N9" s="23">
        <f t="shared" si="3"/>
        <v>0.011173995066028152</v>
      </c>
      <c r="O9" s="23">
        <f t="shared" si="3"/>
        <v>0.007553648068669528</v>
      </c>
      <c r="P9" s="23">
        <f t="shared" si="3"/>
        <v>0.011939069575957185</v>
      </c>
      <c r="Q9" s="23">
        <f t="shared" si="3"/>
        <v>0.012096218578374441</v>
      </c>
    </row>
    <row r="10" spans="1:17" ht="43.5" customHeight="1">
      <c r="A10" s="30" t="s">
        <v>62</v>
      </c>
      <c r="B10" s="27">
        <v>55</v>
      </c>
      <c r="C10" s="27">
        <v>30</v>
      </c>
      <c r="D10" s="27">
        <v>18</v>
      </c>
      <c r="E10" s="27">
        <v>34</v>
      </c>
      <c r="F10" s="27">
        <v>39</v>
      </c>
      <c r="G10" s="27">
        <v>38</v>
      </c>
      <c r="H10" s="40">
        <v>154</v>
      </c>
      <c r="I10" s="27">
        <v>31</v>
      </c>
      <c r="J10" s="39">
        <v>189</v>
      </c>
      <c r="K10" s="27">
        <v>22</v>
      </c>
      <c r="L10" s="27">
        <v>36</v>
      </c>
      <c r="M10" s="41">
        <v>112</v>
      </c>
      <c r="N10" s="40">
        <v>154</v>
      </c>
      <c r="O10" s="27">
        <v>37</v>
      </c>
      <c r="P10" s="27">
        <v>88</v>
      </c>
      <c r="Q10" s="33">
        <v>1037</v>
      </c>
    </row>
    <row r="11" spans="1:17" s="21" customFormat="1" ht="12.75">
      <c r="A11" s="31"/>
      <c r="B11" s="23">
        <f>B10/B14</f>
        <v>0.006532066508313539</v>
      </c>
      <c r="C11" s="23">
        <f aca="true" t="shared" si="4" ref="C11:Q11">C10/C14</f>
        <v>0.004702194357366771</v>
      </c>
      <c r="D11" s="23">
        <f t="shared" si="4"/>
        <v>0.002944062806673209</v>
      </c>
      <c r="E11" s="23">
        <f t="shared" si="4"/>
        <v>0.006389776357827476</v>
      </c>
      <c r="F11" s="23">
        <f t="shared" si="4"/>
        <v>0.007738095238095238</v>
      </c>
      <c r="G11" s="23">
        <f t="shared" si="4"/>
        <v>0.0044742729306487695</v>
      </c>
      <c r="H11" s="23">
        <f t="shared" si="4"/>
        <v>0.019610339997453204</v>
      </c>
      <c r="I11" s="23">
        <f t="shared" si="4"/>
        <v>0.0035044087723264754</v>
      </c>
      <c r="J11" s="38">
        <f t="shared" si="4"/>
        <v>0.03730754046585077</v>
      </c>
      <c r="K11" s="23">
        <f t="shared" si="4"/>
        <v>0.003408738766656337</v>
      </c>
      <c r="L11" s="23">
        <f t="shared" si="4"/>
        <v>0.004547751389590703</v>
      </c>
      <c r="M11" s="23">
        <f t="shared" si="4"/>
        <v>0.013784615384615385</v>
      </c>
      <c r="N11" s="38">
        <f t="shared" si="4"/>
        <v>0.022347990132056305</v>
      </c>
      <c r="O11" s="23">
        <f t="shared" si="4"/>
        <v>0.006351931330472103</v>
      </c>
      <c r="P11" s="23">
        <f t="shared" si="4"/>
        <v>0.018114450391107453</v>
      </c>
      <c r="Q11" s="23">
        <f t="shared" si="4"/>
        <v>0.010206491998189012</v>
      </c>
    </row>
    <row r="12" spans="1:17" ht="38.25" customHeight="1">
      <c r="A12" s="30" t="s">
        <v>13</v>
      </c>
      <c r="B12" s="39">
        <v>298</v>
      </c>
      <c r="C12" s="40">
        <v>151</v>
      </c>
      <c r="D12" s="41">
        <v>89</v>
      </c>
      <c r="E12" s="27">
        <v>21</v>
      </c>
      <c r="F12" s="27">
        <v>11</v>
      </c>
      <c r="G12" s="27">
        <v>48</v>
      </c>
      <c r="H12" s="27">
        <v>63</v>
      </c>
      <c r="I12" s="27">
        <v>31</v>
      </c>
      <c r="J12" s="27">
        <v>59</v>
      </c>
      <c r="K12" s="27">
        <v>12</v>
      </c>
      <c r="L12" s="27">
        <v>29</v>
      </c>
      <c r="M12" s="27">
        <v>63</v>
      </c>
      <c r="N12" s="27">
        <v>25</v>
      </c>
      <c r="O12" s="27">
        <v>26</v>
      </c>
      <c r="P12" s="27">
        <v>33</v>
      </c>
      <c r="Q12" s="33">
        <v>959</v>
      </c>
    </row>
    <row r="13" spans="1:17" s="24" customFormat="1" ht="12.75">
      <c r="A13" s="22"/>
      <c r="B13" s="38">
        <f>B12/B14</f>
        <v>0.035391923990498814</v>
      </c>
      <c r="C13" s="23">
        <f aca="true" t="shared" si="5" ref="C13:Q13">C12/C14</f>
        <v>0.02366771159874608</v>
      </c>
      <c r="D13" s="23">
        <f t="shared" si="5"/>
        <v>0.014556754988550866</v>
      </c>
      <c r="E13" s="23">
        <f t="shared" si="5"/>
        <v>0.003946626573952265</v>
      </c>
      <c r="F13" s="23">
        <f t="shared" si="5"/>
        <v>0.0021825396825396826</v>
      </c>
      <c r="G13" s="23">
        <f t="shared" si="5"/>
        <v>0.00565171317555634</v>
      </c>
      <c r="H13" s="23">
        <f t="shared" si="5"/>
        <v>0.008022411817139946</v>
      </c>
      <c r="I13" s="23">
        <f t="shared" si="5"/>
        <v>0.0035044087723264754</v>
      </c>
      <c r="J13" s="23">
        <f t="shared" si="5"/>
        <v>0.011646269245953415</v>
      </c>
      <c r="K13" s="23">
        <f t="shared" si="5"/>
        <v>0.0018593120545398203</v>
      </c>
      <c r="L13" s="23">
        <f t="shared" si="5"/>
        <v>0.003663466397170288</v>
      </c>
      <c r="M13" s="23">
        <f t="shared" si="5"/>
        <v>0.007753846153846154</v>
      </c>
      <c r="N13" s="23">
        <f t="shared" si="5"/>
        <v>0.0036279204759831663</v>
      </c>
      <c r="O13" s="23">
        <f t="shared" si="5"/>
        <v>0.004463519313304721</v>
      </c>
      <c r="P13" s="23">
        <f t="shared" si="5"/>
        <v>0.006792918896665294</v>
      </c>
      <c r="Q13" s="23">
        <f t="shared" si="5"/>
        <v>0.00943879057498868</v>
      </c>
    </row>
    <row r="14" spans="1:22" s="25" customFormat="1" ht="25.5">
      <c r="A14" s="35" t="s">
        <v>1</v>
      </c>
      <c r="B14" s="29">
        <v>8420</v>
      </c>
      <c r="C14" s="29">
        <v>6380</v>
      </c>
      <c r="D14" s="29">
        <v>6114</v>
      </c>
      <c r="E14" s="29">
        <v>5321</v>
      </c>
      <c r="F14" s="29">
        <v>5040</v>
      </c>
      <c r="G14" s="29">
        <v>8493</v>
      </c>
      <c r="H14" s="29">
        <v>7853</v>
      </c>
      <c r="I14" s="29">
        <v>8846</v>
      </c>
      <c r="J14" s="29">
        <v>5066</v>
      </c>
      <c r="K14" s="29">
        <v>6454</v>
      </c>
      <c r="L14" s="29">
        <v>7916</v>
      </c>
      <c r="M14" s="29">
        <v>8125</v>
      </c>
      <c r="N14" s="29">
        <v>6891</v>
      </c>
      <c r="O14" s="29">
        <v>5825</v>
      </c>
      <c r="P14" s="29">
        <v>4858</v>
      </c>
      <c r="Q14" s="36">
        <v>101602</v>
      </c>
      <c r="R14" s="26"/>
      <c r="S14" s="26"/>
      <c r="T14" s="26"/>
      <c r="U14" s="26"/>
      <c r="V14" s="26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sheetData>
    <row r="1" spans="1:17" ht="64.5">
      <c r="A1" s="11">
        <v>2011</v>
      </c>
      <c r="B1" s="12" t="s">
        <v>106</v>
      </c>
      <c r="C1" s="12" t="s">
        <v>107</v>
      </c>
      <c r="D1" s="12" t="s">
        <v>108</v>
      </c>
      <c r="E1" s="12" t="s">
        <v>109</v>
      </c>
      <c r="F1" s="12" t="s">
        <v>110</v>
      </c>
      <c r="G1" s="12" t="s">
        <v>111</v>
      </c>
      <c r="H1" s="12" t="s">
        <v>112</v>
      </c>
      <c r="I1" s="12" t="s">
        <v>113</v>
      </c>
      <c r="J1" s="12" t="s">
        <v>114</v>
      </c>
      <c r="K1" s="12" t="s">
        <v>115</v>
      </c>
      <c r="L1" s="12" t="s">
        <v>116</v>
      </c>
      <c r="M1" s="12" t="s">
        <v>117</v>
      </c>
      <c r="N1" s="12" t="s">
        <v>118</v>
      </c>
      <c r="O1" s="12" t="s">
        <v>119</v>
      </c>
      <c r="P1" s="12" t="s">
        <v>120</v>
      </c>
      <c r="Q1" s="13" t="s">
        <v>0</v>
      </c>
    </row>
    <row r="2" spans="1:17" ht="60">
      <c r="A2" s="7" t="s">
        <v>105</v>
      </c>
      <c r="B2" s="8">
        <v>8420</v>
      </c>
      <c r="C2" s="8">
        <v>6380</v>
      </c>
      <c r="D2" s="8">
        <v>6114</v>
      </c>
      <c r="E2" s="8">
        <v>5321</v>
      </c>
      <c r="F2" s="8">
        <v>5040</v>
      </c>
      <c r="G2" s="8">
        <v>8493</v>
      </c>
      <c r="H2" s="8">
        <v>7853</v>
      </c>
      <c r="I2" s="8">
        <v>8846</v>
      </c>
      <c r="J2" s="8">
        <v>5066</v>
      </c>
      <c r="K2" s="8">
        <v>6454</v>
      </c>
      <c r="L2" s="8">
        <v>7916</v>
      </c>
      <c r="M2" s="8">
        <v>8125</v>
      </c>
      <c r="N2" s="8">
        <v>6891</v>
      </c>
      <c r="O2" s="8">
        <v>5825</v>
      </c>
      <c r="P2" s="8">
        <v>4858</v>
      </c>
      <c r="Q2" s="14">
        <v>101602</v>
      </c>
    </row>
    <row r="3" spans="1:17" ht="75">
      <c r="A3" s="16" t="s">
        <v>2</v>
      </c>
      <c r="B3" s="8">
        <v>6906</v>
      </c>
      <c r="C3" s="8">
        <v>5113</v>
      </c>
      <c r="D3" s="8">
        <v>5328</v>
      </c>
      <c r="E3" s="8">
        <v>4910</v>
      </c>
      <c r="F3" s="8">
        <v>4634</v>
      </c>
      <c r="G3" s="18">
        <v>7902</v>
      </c>
      <c r="H3" s="18">
        <v>5855</v>
      </c>
      <c r="I3" s="18">
        <v>8298</v>
      </c>
      <c r="J3" s="18">
        <v>3994</v>
      </c>
      <c r="K3" s="18">
        <v>5929</v>
      </c>
      <c r="L3" s="18">
        <v>7310</v>
      </c>
      <c r="M3" s="18">
        <v>6864</v>
      </c>
      <c r="N3" s="18">
        <v>5817</v>
      </c>
      <c r="O3" s="8">
        <v>5379</v>
      </c>
      <c r="P3" s="8">
        <v>4064</v>
      </c>
      <c r="Q3" s="15">
        <v>88303</v>
      </c>
    </row>
    <row r="4" spans="1:17" ht="75">
      <c r="A4" s="7" t="s">
        <v>3</v>
      </c>
      <c r="B4" s="8">
        <v>0</v>
      </c>
      <c r="C4" s="8">
        <v>1</v>
      </c>
      <c r="D4" s="8">
        <v>0</v>
      </c>
      <c r="E4" s="8">
        <v>0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2</v>
      </c>
      <c r="O4" s="8">
        <v>0</v>
      </c>
      <c r="P4" s="8">
        <v>0</v>
      </c>
      <c r="Q4" s="14">
        <v>5</v>
      </c>
    </row>
    <row r="5" spans="1:17" ht="45">
      <c r="A5" s="9" t="s">
        <v>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2</v>
      </c>
      <c r="K5" s="8">
        <v>1</v>
      </c>
      <c r="L5" s="8">
        <v>3</v>
      </c>
      <c r="M5" s="8">
        <v>0</v>
      </c>
      <c r="N5" s="8">
        <v>0</v>
      </c>
      <c r="O5" s="8">
        <v>0</v>
      </c>
      <c r="P5" s="8">
        <v>0</v>
      </c>
      <c r="Q5" s="10">
        <v>7</v>
      </c>
    </row>
    <row r="6" spans="1:17" ht="60">
      <c r="A6" s="7" t="s">
        <v>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4">
        <v>1</v>
      </c>
    </row>
    <row r="7" spans="1:17" ht="75">
      <c r="A7" s="7" t="s">
        <v>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2">
        <v>0</v>
      </c>
    </row>
    <row r="8" spans="1:17" ht="60">
      <c r="A8" s="7" t="s">
        <v>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3">
        <v>0</v>
      </c>
    </row>
    <row r="9" spans="1:17" ht="120">
      <c r="A9" s="7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4">
        <v>1</v>
      </c>
    </row>
    <row r="10" spans="1:17" ht="45">
      <c r="A10" s="7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43">
        <v>0</v>
      </c>
    </row>
    <row r="11" spans="1:17" ht="45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1</v>
      </c>
      <c r="K11" s="8">
        <v>0</v>
      </c>
      <c r="L11" s="8">
        <v>3</v>
      </c>
      <c r="M11" s="8">
        <v>0</v>
      </c>
      <c r="N11" s="8">
        <v>0</v>
      </c>
      <c r="O11" s="8">
        <v>0</v>
      </c>
      <c r="P11" s="8">
        <v>0</v>
      </c>
      <c r="Q11" s="14">
        <v>5</v>
      </c>
    </row>
    <row r="12" spans="1:17" ht="105">
      <c r="A12" s="7" t="s">
        <v>11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43">
        <v>0</v>
      </c>
    </row>
    <row r="13" spans="1:17" ht="15">
      <c r="A13" s="7" t="s">
        <v>12</v>
      </c>
      <c r="B13" s="8">
        <v>51</v>
      </c>
      <c r="C13" s="8">
        <v>45</v>
      </c>
      <c r="D13" s="8">
        <v>40</v>
      </c>
      <c r="E13" s="8">
        <v>1</v>
      </c>
      <c r="F13" s="8">
        <v>31</v>
      </c>
      <c r="G13" s="8">
        <v>22</v>
      </c>
      <c r="H13" s="8">
        <v>56</v>
      </c>
      <c r="I13" s="8">
        <v>34</v>
      </c>
      <c r="J13" s="8">
        <v>25</v>
      </c>
      <c r="K13" s="8">
        <v>12</v>
      </c>
      <c r="L13" s="8">
        <v>24</v>
      </c>
      <c r="M13" s="8">
        <v>29</v>
      </c>
      <c r="N13" s="8">
        <v>25</v>
      </c>
      <c r="O13" s="8">
        <v>10</v>
      </c>
      <c r="P13" s="8">
        <v>16</v>
      </c>
      <c r="Q13" s="14">
        <v>421</v>
      </c>
    </row>
    <row r="14" spans="1:17" ht="30">
      <c r="A14" s="16" t="s">
        <v>13</v>
      </c>
      <c r="B14" s="18">
        <v>298</v>
      </c>
      <c r="C14" s="8">
        <v>151</v>
      </c>
      <c r="D14" s="8">
        <v>89</v>
      </c>
      <c r="E14" s="8">
        <v>21</v>
      </c>
      <c r="F14" s="8">
        <v>11</v>
      </c>
      <c r="G14" s="8">
        <v>48</v>
      </c>
      <c r="H14" s="8">
        <v>63</v>
      </c>
      <c r="I14" s="8">
        <v>31</v>
      </c>
      <c r="J14" s="8">
        <v>59</v>
      </c>
      <c r="K14" s="8">
        <v>12</v>
      </c>
      <c r="L14" s="8">
        <v>29</v>
      </c>
      <c r="M14" s="8">
        <v>63</v>
      </c>
      <c r="N14" s="8">
        <v>25</v>
      </c>
      <c r="O14" s="8">
        <v>26</v>
      </c>
      <c r="P14" s="8">
        <v>33</v>
      </c>
      <c r="Q14" s="15">
        <v>959</v>
      </c>
    </row>
    <row r="15" spans="1:17" ht="15">
      <c r="A15" s="7" t="s">
        <v>14</v>
      </c>
      <c r="B15" s="8">
        <v>22</v>
      </c>
      <c r="C15" s="8">
        <v>18</v>
      </c>
      <c r="D15" s="8">
        <v>17</v>
      </c>
      <c r="E15" s="8">
        <v>8</v>
      </c>
      <c r="F15" s="8">
        <v>5</v>
      </c>
      <c r="G15" s="8">
        <v>19</v>
      </c>
      <c r="H15" s="8">
        <v>15</v>
      </c>
      <c r="I15" s="8">
        <v>22</v>
      </c>
      <c r="J15" s="8">
        <v>17</v>
      </c>
      <c r="K15" s="8">
        <v>25</v>
      </c>
      <c r="L15" s="8">
        <v>28</v>
      </c>
      <c r="M15" s="8">
        <v>33</v>
      </c>
      <c r="N15" s="8">
        <v>27</v>
      </c>
      <c r="O15" s="8">
        <v>20</v>
      </c>
      <c r="P15" s="8">
        <v>26</v>
      </c>
      <c r="Q15" s="14">
        <v>302</v>
      </c>
    </row>
    <row r="16" spans="1:17" ht="90">
      <c r="A16" s="9" t="s">
        <v>15</v>
      </c>
      <c r="B16" s="8">
        <v>287</v>
      </c>
      <c r="C16" s="8">
        <v>235</v>
      </c>
      <c r="D16" s="8">
        <v>190</v>
      </c>
      <c r="E16" s="8">
        <v>116</v>
      </c>
      <c r="F16" s="8">
        <v>115</v>
      </c>
      <c r="G16" s="8">
        <v>195</v>
      </c>
      <c r="H16" s="8">
        <v>442</v>
      </c>
      <c r="I16" s="8">
        <v>153</v>
      </c>
      <c r="J16" s="8">
        <v>353</v>
      </c>
      <c r="K16" s="8">
        <v>174</v>
      </c>
      <c r="L16" s="8">
        <v>174</v>
      </c>
      <c r="M16" s="8">
        <v>490</v>
      </c>
      <c r="N16" s="8">
        <v>321</v>
      </c>
      <c r="O16" s="8">
        <v>121</v>
      </c>
      <c r="P16" s="8">
        <v>292</v>
      </c>
      <c r="Q16" s="10">
        <v>3658</v>
      </c>
    </row>
    <row r="17" spans="1:17" ht="90">
      <c r="A17" s="7" t="s">
        <v>16</v>
      </c>
      <c r="B17" s="8">
        <v>22</v>
      </c>
      <c r="C17" s="8">
        <v>9</v>
      </c>
      <c r="D17" s="8">
        <v>8</v>
      </c>
      <c r="E17" s="8">
        <v>13</v>
      </c>
      <c r="F17" s="8">
        <v>2</v>
      </c>
      <c r="G17" s="8">
        <v>20</v>
      </c>
      <c r="H17" s="8">
        <v>26</v>
      </c>
      <c r="I17" s="8">
        <v>10</v>
      </c>
      <c r="J17" s="8">
        <v>16</v>
      </c>
      <c r="K17" s="8">
        <v>14</v>
      </c>
      <c r="L17" s="8">
        <v>18</v>
      </c>
      <c r="M17" s="8">
        <v>25</v>
      </c>
      <c r="N17" s="8">
        <v>22</v>
      </c>
      <c r="O17" s="8">
        <v>19</v>
      </c>
      <c r="P17" s="8">
        <v>32</v>
      </c>
      <c r="Q17" s="14">
        <v>256</v>
      </c>
    </row>
    <row r="18" spans="1:17" ht="90">
      <c r="A18" s="7" t="s">
        <v>17</v>
      </c>
      <c r="B18" s="8">
        <v>13</v>
      </c>
      <c r="C18" s="8">
        <v>3</v>
      </c>
      <c r="D18" s="8">
        <v>2</v>
      </c>
      <c r="E18" s="8">
        <v>6</v>
      </c>
      <c r="F18" s="8">
        <v>6</v>
      </c>
      <c r="G18" s="8">
        <v>6</v>
      </c>
      <c r="H18" s="8">
        <v>6</v>
      </c>
      <c r="I18" s="8">
        <v>14</v>
      </c>
      <c r="J18" s="8">
        <v>10</v>
      </c>
      <c r="K18" s="8">
        <v>9</v>
      </c>
      <c r="L18" s="8">
        <v>5</v>
      </c>
      <c r="M18" s="8">
        <v>14</v>
      </c>
      <c r="N18" s="8">
        <v>13</v>
      </c>
      <c r="O18" s="8">
        <v>4</v>
      </c>
      <c r="P18" s="8">
        <v>9</v>
      </c>
      <c r="Q18" s="14">
        <v>120</v>
      </c>
    </row>
    <row r="19" spans="1:17" ht="90">
      <c r="A19" s="17" t="s">
        <v>18</v>
      </c>
      <c r="B19" s="8">
        <v>135</v>
      </c>
      <c r="C19" s="8">
        <v>126</v>
      </c>
      <c r="D19" s="8">
        <v>101</v>
      </c>
      <c r="E19" s="8">
        <v>47</v>
      </c>
      <c r="F19" s="8">
        <v>51</v>
      </c>
      <c r="G19" s="8">
        <v>93</v>
      </c>
      <c r="H19" s="8">
        <v>176</v>
      </c>
      <c r="I19" s="8">
        <v>51</v>
      </c>
      <c r="J19" s="8">
        <v>166</v>
      </c>
      <c r="K19" s="8">
        <v>64</v>
      </c>
      <c r="L19" s="8">
        <v>59</v>
      </c>
      <c r="M19" s="8">
        <v>253</v>
      </c>
      <c r="N19" s="8">
        <v>156</v>
      </c>
      <c r="O19" s="8">
        <v>53</v>
      </c>
      <c r="P19" s="8">
        <v>139</v>
      </c>
      <c r="Q19" s="15">
        <v>1670</v>
      </c>
    </row>
    <row r="20" spans="1:17" ht="90">
      <c r="A20" s="7" t="s">
        <v>19</v>
      </c>
      <c r="B20" s="8">
        <v>12</v>
      </c>
      <c r="C20" s="8">
        <v>6</v>
      </c>
      <c r="D20" s="8">
        <v>7</v>
      </c>
      <c r="E20" s="8">
        <v>9</v>
      </c>
      <c r="F20" s="8">
        <v>3</v>
      </c>
      <c r="G20" s="8">
        <v>9</v>
      </c>
      <c r="H20" s="8">
        <v>42</v>
      </c>
      <c r="I20" s="8">
        <v>7</v>
      </c>
      <c r="J20" s="8">
        <v>15</v>
      </c>
      <c r="K20" s="8">
        <v>14</v>
      </c>
      <c r="L20" s="8">
        <v>9</v>
      </c>
      <c r="M20" s="8">
        <v>26</v>
      </c>
      <c r="N20" s="8">
        <v>20</v>
      </c>
      <c r="O20" s="8">
        <v>4</v>
      </c>
      <c r="P20" s="8">
        <v>12</v>
      </c>
      <c r="Q20" s="14">
        <v>195</v>
      </c>
    </row>
    <row r="21" spans="1:17" ht="90">
      <c r="A21" s="7" t="s">
        <v>20</v>
      </c>
      <c r="B21" s="8">
        <v>6</v>
      </c>
      <c r="C21" s="8">
        <v>5</v>
      </c>
      <c r="D21" s="8">
        <v>2</v>
      </c>
      <c r="E21" s="8">
        <v>1</v>
      </c>
      <c r="F21" s="8">
        <v>0</v>
      </c>
      <c r="G21" s="8">
        <v>3</v>
      </c>
      <c r="H21" s="8">
        <v>5</v>
      </c>
      <c r="I21" s="8">
        <v>2</v>
      </c>
      <c r="J21" s="8">
        <v>9</v>
      </c>
      <c r="K21" s="8">
        <v>5</v>
      </c>
      <c r="L21" s="8">
        <v>7</v>
      </c>
      <c r="M21" s="8">
        <v>10</v>
      </c>
      <c r="N21" s="8">
        <v>6</v>
      </c>
      <c r="O21" s="8">
        <v>3</v>
      </c>
      <c r="P21" s="8">
        <v>0</v>
      </c>
      <c r="Q21" s="14">
        <v>64</v>
      </c>
    </row>
    <row r="22" spans="1:17" ht="105">
      <c r="A22" s="7" t="s">
        <v>21</v>
      </c>
      <c r="B22" s="8">
        <v>2</v>
      </c>
      <c r="C22" s="8">
        <v>18</v>
      </c>
      <c r="D22" s="8">
        <v>3</v>
      </c>
      <c r="E22" s="8">
        <v>2</v>
      </c>
      <c r="F22" s="8">
        <v>11</v>
      </c>
      <c r="G22" s="8">
        <v>6</v>
      </c>
      <c r="H22" s="8">
        <v>16</v>
      </c>
      <c r="I22" s="8">
        <v>11</v>
      </c>
      <c r="J22" s="8">
        <v>11</v>
      </c>
      <c r="K22" s="8">
        <v>4</v>
      </c>
      <c r="L22" s="8">
        <v>17</v>
      </c>
      <c r="M22" s="8">
        <v>22</v>
      </c>
      <c r="N22" s="8">
        <v>20</v>
      </c>
      <c r="O22" s="8">
        <v>14</v>
      </c>
      <c r="P22" s="8">
        <v>8</v>
      </c>
      <c r="Q22" s="14">
        <v>165</v>
      </c>
    </row>
    <row r="23" spans="1:17" ht="105">
      <c r="A23" s="7" t="s">
        <v>22</v>
      </c>
      <c r="B23" s="8">
        <v>46</v>
      </c>
      <c r="C23" s="8">
        <v>19</v>
      </c>
      <c r="D23" s="8">
        <v>24</v>
      </c>
      <c r="E23" s="8">
        <v>12</v>
      </c>
      <c r="F23" s="8">
        <v>10</v>
      </c>
      <c r="G23" s="8">
        <v>23</v>
      </c>
      <c r="H23" s="8">
        <v>70</v>
      </c>
      <c r="I23" s="8">
        <v>15</v>
      </c>
      <c r="J23" s="8">
        <v>41</v>
      </c>
      <c r="K23" s="8">
        <v>18</v>
      </c>
      <c r="L23" s="8">
        <v>15</v>
      </c>
      <c r="M23" s="8">
        <v>44</v>
      </c>
      <c r="N23" s="8">
        <v>29</v>
      </c>
      <c r="O23" s="8">
        <v>11</v>
      </c>
      <c r="P23" s="8">
        <v>39</v>
      </c>
      <c r="Q23" s="14">
        <v>416</v>
      </c>
    </row>
    <row r="24" spans="1:17" ht="90">
      <c r="A24" s="7" t="s">
        <v>23</v>
      </c>
      <c r="B24" s="8">
        <v>13</v>
      </c>
      <c r="C24" s="8">
        <v>8</v>
      </c>
      <c r="D24" s="8">
        <v>2</v>
      </c>
      <c r="E24" s="8">
        <v>3</v>
      </c>
      <c r="F24" s="8">
        <v>7</v>
      </c>
      <c r="G24" s="8">
        <v>3</v>
      </c>
      <c r="H24" s="8">
        <v>50</v>
      </c>
      <c r="I24" s="8">
        <v>1</v>
      </c>
      <c r="J24" s="8">
        <v>29</v>
      </c>
      <c r="K24" s="8">
        <v>3</v>
      </c>
      <c r="L24" s="8">
        <v>13</v>
      </c>
      <c r="M24" s="8">
        <v>13</v>
      </c>
      <c r="N24" s="8">
        <v>6</v>
      </c>
      <c r="O24" s="8">
        <v>2</v>
      </c>
      <c r="P24" s="8">
        <v>9</v>
      </c>
      <c r="Q24" s="14">
        <v>162</v>
      </c>
    </row>
    <row r="25" spans="1:17" ht="105">
      <c r="A25" s="7" t="s">
        <v>24</v>
      </c>
      <c r="B25" s="8">
        <v>19</v>
      </c>
      <c r="C25" s="8">
        <v>23</v>
      </c>
      <c r="D25" s="8">
        <v>20</v>
      </c>
      <c r="E25" s="8">
        <v>10</v>
      </c>
      <c r="F25" s="8">
        <v>14</v>
      </c>
      <c r="G25" s="8">
        <v>6</v>
      </c>
      <c r="H25" s="8">
        <v>38</v>
      </c>
      <c r="I25" s="8">
        <v>11</v>
      </c>
      <c r="J25" s="8">
        <v>40</v>
      </c>
      <c r="K25" s="8">
        <v>21</v>
      </c>
      <c r="L25" s="8">
        <v>14</v>
      </c>
      <c r="M25" s="8">
        <v>61</v>
      </c>
      <c r="N25" s="8">
        <v>26</v>
      </c>
      <c r="O25" s="8">
        <v>8</v>
      </c>
      <c r="P25" s="8">
        <v>30</v>
      </c>
      <c r="Q25" s="14">
        <v>341</v>
      </c>
    </row>
    <row r="26" spans="1:17" ht="105">
      <c r="A26" s="7" t="s">
        <v>25</v>
      </c>
      <c r="B26" s="8">
        <v>7</v>
      </c>
      <c r="C26" s="8">
        <v>7</v>
      </c>
      <c r="D26" s="8">
        <v>8</v>
      </c>
      <c r="E26" s="8">
        <v>6</v>
      </c>
      <c r="F26" s="8">
        <v>4</v>
      </c>
      <c r="G26" s="8">
        <v>10</v>
      </c>
      <c r="H26" s="8">
        <v>4</v>
      </c>
      <c r="I26" s="8">
        <v>12</v>
      </c>
      <c r="J26" s="8">
        <v>1</v>
      </c>
      <c r="K26" s="8">
        <v>2</v>
      </c>
      <c r="L26" s="8">
        <v>9</v>
      </c>
      <c r="M26" s="8">
        <v>2</v>
      </c>
      <c r="N26" s="8">
        <v>8</v>
      </c>
      <c r="O26" s="8">
        <v>2</v>
      </c>
      <c r="P26" s="8">
        <v>7</v>
      </c>
      <c r="Q26" s="14">
        <v>89</v>
      </c>
    </row>
    <row r="27" spans="1:17" ht="90">
      <c r="A27" s="7" t="s">
        <v>26</v>
      </c>
      <c r="B27" s="8">
        <v>1</v>
      </c>
      <c r="C27" s="8">
        <v>1</v>
      </c>
      <c r="D27" s="8">
        <v>7</v>
      </c>
      <c r="E27" s="8">
        <v>2</v>
      </c>
      <c r="F27" s="8">
        <v>1</v>
      </c>
      <c r="G27" s="8">
        <v>3</v>
      </c>
      <c r="H27" s="8">
        <v>0</v>
      </c>
      <c r="I27" s="8">
        <v>2</v>
      </c>
      <c r="J27" s="8">
        <v>1</v>
      </c>
      <c r="K27" s="8">
        <v>1</v>
      </c>
      <c r="L27" s="8">
        <v>2</v>
      </c>
      <c r="M27" s="8">
        <v>6</v>
      </c>
      <c r="N27" s="8">
        <v>0</v>
      </c>
      <c r="O27" s="8">
        <v>0</v>
      </c>
      <c r="P27" s="8">
        <v>0</v>
      </c>
      <c r="Q27" s="14">
        <v>27</v>
      </c>
    </row>
    <row r="28" spans="1:17" ht="90">
      <c r="A28" s="7" t="s">
        <v>27</v>
      </c>
      <c r="B28" s="8">
        <v>1</v>
      </c>
      <c r="C28" s="8">
        <v>4</v>
      </c>
      <c r="D28" s="8">
        <v>2</v>
      </c>
      <c r="E28" s="8">
        <v>1</v>
      </c>
      <c r="F28" s="8">
        <v>0</v>
      </c>
      <c r="G28" s="8">
        <v>5</v>
      </c>
      <c r="H28" s="8">
        <v>5</v>
      </c>
      <c r="I28" s="8">
        <v>5</v>
      </c>
      <c r="J28" s="8">
        <v>9</v>
      </c>
      <c r="K28" s="8">
        <v>3</v>
      </c>
      <c r="L28" s="8">
        <v>2</v>
      </c>
      <c r="M28" s="8">
        <v>2</v>
      </c>
      <c r="N28" s="8">
        <v>2</v>
      </c>
      <c r="O28" s="8">
        <v>0</v>
      </c>
      <c r="P28" s="8">
        <v>3</v>
      </c>
      <c r="Q28" s="14">
        <v>44</v>
      </c>
    </row>
    <row r="29" spans="1:17" ht="90">
      <c r="A29" s="7" t="s">
        <v>28</v>
      </c>
      <c r="B29" s="8">
        <v>4</v>
      </c>
      <c r="C29" s="8">
        <v>2</v>
      </c>
      <c r="D29" s="8">
        <v>1</v>
      </c>
      <c r="E29" s="8">
        <v>0</v>
      </c>
      <c r="F29" s="8">
        <v>1</v>
      </c>
      <c r="G29" s="8">
        <v>1</v>
      </c>
      <c r="H29" s="8">
        <v>1</v>
      </c>
      <c r="I29" s="8">
        <v>3</v>
      </c>
      <c r="J29" s="8">
        <v>3</v>
      </c>
      <c r="K29" s="8">
        <v>2</v>
      </c>
      <c r="L29" s="8">
        <v>2</v>
      </c>
      <c r="M29" s="8">
        <v>5</v>
      </c>
      <c r="N29" s="8">
        <v>5</v>
      </c>
      <c r="O29" s="8">
        <v>0</v>
      </c>
      <c r="P29" s="8">
        <v>1</v>
      </c>
      <c r="Q29" s="14">
        <v>31</v>
      </c>
    </row>
    <row r="30" spans="1:17" ht="90">
      <c r="A30" s="7" t="s">
        <v>29</v>
      </c>
      <c r="B30" s="8">
        <v>0</v>
      </c>
      <c r="C30" s="8">
        <v>1</v>
      </c>
      <c r="D30" s="8">
        <v>1</v>
      </c>
      <c r="E30" s="8">
        <v>4</v>
      </c>
      <c r="F30" s="8">
        <v>5</v>
      </c>
      <c r="G30" s="8">
        <v>0</v>
      </c>
      <c r="H30" s="8">
        <v>2</v>
      </c>
      <c r="I30" s="8">
        <v>5</v>
      </c>
      <c r="J30" s="8">
        <v>0</v>
      </c>
      <c r="K30" s="8">
        <v>2</v>
      </c>
      <c r="L30" s="8">
        <v>1</v>
      </c>
      <c r="M30" s="8">
        <v>2</v>
      </c>
      <c r="N30" s="8">
        <v>4</v>
      </c>
      <c r="O30" s="8">
        <v>0</v>
      </c>
      <c r="P30" s="8">
        <v>3</v>
      </c>
      <c r="Q30" s="14">
        <v>30</v>
      </c>
    </row>
    <row r="31" spans="1:17" ht="90">
      <c r="A31" s="7" t="s">
        <v>30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2</v>
      </c>
      <c r="O31" s="8">
        <v>1</v>
      </c>
      <c r="P31" s="8">
        <v>0</v>
      </c>
      <c r="Q31" s="14">
        <v>7</v>
      </c>
    </row>
    <row r="32" spans="1:17" ht="90">
      <c r="A32" s="7" t="s">
        <v>31</v>
      </c>
      <c r="B32" s="8">
        <v>3</v>
      </c>
      <c r="C32" s="8">
        <v>3</v>
      </c>
      <c r="D32" s="8">
        <v>2</v>
      </c>
      <c r="E32" s="8">
        <v>0</v>
      </c>
      <c r="F32" s="8">
        <v>0</v>
      </c>
      <c r="G32" s="8">
        <v>3</v>
      </c>
      <c r="H32" s="8">
        <v>0</v>
      </c>
      <c r="I32" s="8">
        <v>1</v>
      </c>
      <c r="J32" s="8">
        <v>0</v>
      </c>
      <c r="K32" s="8">
        <v>11</v>
      </c>
      <c r="L32" s="8">
        <v>0</v>
      </c>
      <c r="M32" s="8">
        <v>4</v>
      </c>
      <c r="N32" s="8">
        <v>0</v>
      </c>
      <c r="O32" s="8">
        <v>0</v>
      </c>
      <c r="P32" s="8">
        <v>0</v>
      </c>
      <c r="Q32" s="14">
        <v>27</v>
      </c>
    </row>
    <row r="33" spans="1:17" ht="105">
      <c r="A33" s="7" t="s">
        <v>32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14">
        <v>1</v>
      </c>
    </row>
    <row r="34" spans="1:17" ht="90">
      <c r="A34" s="7" t="s">
        <v>33</v>
      </c>
      <c r="B34" s="8">
        <v>2</v>
      </c>
      <c r="C34" s="8">
        <v>0</v>
      </c>
      <c r="D34" s="8">
        <v>0</v>
      </c>
      <c r="E34" s="8">
        <v>0</v>
      </c>
      <c r="F34" s="8">
        <v>0</v>
      </c>
      <c r="G34" s="8">
        <v>4</v>
      </c>
      <c r="H34" s="8">
        <v>0</v>
      </c>
      <c r="I34" s="8">
        <v>2</v>
      </c>
      <c r="J34" s="8">
        <v>2</v>
      </c>
      <c r="K34" s="8">
        <v>0</v>
      </c>
      <c r="L34" s="8">
        <v>0</v>
      </c>
      <c r="M34" s="8">
        <v>1</v>
      </c>
      <c r="N34" s="8">
        <v>2</v>
      </c>
      <c r="O34" s="8">
        <v>0</v>
      </c>
      <c r="P34" s="8">
        <v>0</v>
      </c>
      <c r="Q34" s="14">
        <v>13</v>
      </c>
    </row>
    <row r="35" spans="1:17" ht="165">
      <c r="A35" s="7" t="s">
        <v>34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43">
        <v>0</v>
      </c>
    </row>
    <row r="36" spans="1:17" ht="105">
      <c r="A36" s="7" t="s">
        <v>35</v>
      </c>
      <c r="B36" s="8">
        <v>1</v>
      </c>
      <c r="C36" s="8">
        <v>6</v>
      </c>
      <c r="D36" s="8">
        <v>7</v>
      </c>
      <c r="E36" s="8">
        <v>5</v>
      </c>
      <c r="F36" s="8">
        <v>8</v>
      </c>
      <c r="G36" s="8">
        <v>1</v>
      </c>
      <c r="H36" s="8">
        <v>13</v>
      </c>
      <c r="I36" s="8">
        <v>11</v>
      </c>
      <c r="J36" s="8">
        <v>10</v>
      </c>
      <c r="K36" s="8">
        <v>11</v>
      </c>
      <c r="L36" s="8">
        <v>11</v>
      </c>
      <c r="M36" s="8">
        <v>8</v>
      </c>
      <c r="N36" s="8">
        <v>17</v>
      </c>
      <c r="O36" s="8">
        <v>3</v>
      </c>
      <c r="P36" s="8">
        <v>7</v>
      </c>
      <c r="Q36" s="14">
        <v>119</v>
      </c>
    </row>
    <row r="37" spans="1:17" ht="105">
      <c r="A37" s="7" t="s">
        <v>36</v>
      </c>
      <c r="B37" s="8">
        <v>0</v>
      </c>
      <c r="C37" s="8">
        <v>1</v>
      </c>
      <c r="D37" s="8">
        <v>1</v>
      </c>
      <c r="E37" s="8">
        <v>1</v>
      </c>
      <c r="F37" s="8">
        <v>0</v>
      </c>
      <c r="G37" s="8">
        <v>0</v>
      </c>
      <c r="H37" s="8">
        <v>5</v>
      </c>
      <c r="I37" s="8">
        <v>3</v>
      </c>
      <c r="J37" s="8">
        <v>4</v>
      </c>
      <c r="K37" s="8">
        <v>0</v>
      </c>
      <c r="L37" s="8">
        <v>1</v>
      </c>
      <c r="M37" s="8">
        <v>2</v>
      </c>
      <c r="N37" s="8">
        <v>0</v>
      </c>
      <c r="O37" s="8">
        <v>0</v>
      </c>
      <c r="P37" s="8">
        <v>3</v>
      </c>
      <c r="Q37" s="14">
        <v>21</v>
      </c>
    </row>
    <row r="38" spans="1:17" ht="135">
      <c r="A38" s="7" t="s">
        <v>37</v>
      </c>
      <c r="B38" s="8">
        <v>1</v>
      </c>
      <c r="C38" s="8">
        <v>0</v>
      </c>
      <c r="D38" s="8">
        <v>0</v>
      </c>
      <c r="E38" s="8">
        <v>0</v>
      </c>
      <c r="F38" s="8">
        <v>1</v>
      </c>
      <c r="G38" s="8">
        <v>0</v>
      </c>
      <c r="H38" s="8">
        <v>1</v>
      </c>
      <c r="I38" s="8">
        <v>5</v>
      </c>
      <c r="J38" s="8">
        <v>1</v>
      </c>
      <c r="K38" s="8">
        <v>1</v>
      </c>
      <c r="L38" s="8">
        <v>3</v>
      </c>
      <c r="M38" s="8">
        <v>1</v>
      </c>
      <c r="N38" s="8">
        <v>3</v>
      </c>
      <c r="O38" s="8">
        <v>1</v>
      </c>
      <c r="P38" s="8">
        <v>0</v>
      </c>
      <c r="Q38" s="14">
        <v>18</v>
      </c>
    </row>
    <row r="39" spans="1:17" ht="120">
      <c r="A39" s="7" t="s">
        <v>38</v>
      </c>
      <c r="B39" s="8">
        <v>0</v>
      </c>
      <c r="C39" s="8">
        <v>2</v>
      </c>
      <c r="D39" s="8">
        <v>2</v>
      </c>
      <c r="E39" s="8">
        <v>2</v>
      </c>
      <c r="F39" s="8">
        <v>5</v>
      </c>
      <c r="G39" s="8">
        <v>0</v>
      </c>
      <c r="H39" s="8">
        <v>5</v>
      </c>
      <c r="I39" s="8">
        <v>1</v>
      </c>
      <c r="J39" s="8">
        <v>5</v>
      </c>
      <c r="K39" s="8">
        <v>9</v>
      </c>
      <c r="L39" s="8">
        <v>4</v>
      </c>
      <c r="M39" s="8">
        <v>5</v>
      </c>
      <c r="N39" s="8">
        <v>12</v>
      </c>
      <c r="O39" s="8">
        <v>1</v>
      </c>
      <c r="P39" s="8">
        <v>3</v>
      </c>
      <c r="Q39" s="14">
        <v>56</v>
      </c>
    </row>
    <row r="40" spans="1:17" ht="195">
      <c r="A40" s="7" t="s">
        <v>39</v>
      </c>
      <c r="B40" s="8">
        <v>0</v>
      </c>
      <c r="C40" s="8">
        <v>3</v>
      </c>
      <c r="D40" s="8">
        <v>3</v>
      </c>
      <c r="E40" s="8">
        <v>0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  <c r="P40" s="8">
        <v>0</v>
      </c>
      <c r="Q40" s="14">
        <v>9</v>
      </c>
    </row>
    <row r="41" spans="1:17" ht="180">
      <c r="A41" s="7" t="s">
        <v>40</v>
      </c>
      <c r="B41" s="8">
        <v>0</v>
      </c>
      <c r="C41" s="8">
        <v>0</v>
      </c>
      <c r="D41" s="8">
        <v>1</v>
      </c>
      <c r="E41" s="8">
        <v>2</v>
      </c>
      <c r="F41" s="8">
        <v>0</v>
      </c>
      <c r="G41" s="8">
        <v>1</v>
      </c>
      <c r="H41" s="8">
        <v>2</v>
      </c>
      <c r="I41" s="8">
        <v>2</v>
      </c>
      <c r="J41" s="8">
        <v>0</v>
      </c>
      <c r="K41" s="8">
        <v>1</v>
      </c>
      <c r="L41" s="8">
        <v>3</v>
      </c>
      <c r="M41" s="8">
        <v>0</v>
      </c>
      <c r="N41" s="8">
        <v>2</v>
      </c>
      <c r="O41" s="8">
        <v>0</v>
      </c>
      <c r="P41" s="8">
        <v>1</v>
      </c>
      <c r="Q41" s="14">
        <v>15</v>
      </c>
    </row>
    <row r="42" spans="1:17" ht="105">
      <c r="A42" s="7" t="s">
        <v>41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</v>
      </c>
      <c r="P42" s="8">
        <v>1</v>
      </c>
      <c r="Q42" s="14">
        <v>2</v>
      </c>
    </row>
    <row r="43" spans="1:17" ht="135">
      <c r="A43" s="7" t="s">
        <v>42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</v>
      </c>
      <c r="P43" s="8">
        <v>1</v>
      </c>
      <c r="Q43" s="14">
        <v>2</v>
      </c>
    </row>
    <row r="44" spans="1:17" ht="105">
      <c r="A44" s="7" t="s">
        <v>43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4">
        <v>0</v>
      </c>
    </row>
    <row r="45" spans="1:17" ht="15">
      <c r="A45" s="7" t="s">
        <v>44</v>
      </c>
      <c r="B45" s="8">
        <v>14</v>
      </c>
      <c r="C45" s="8">
        <v>11</v>
      </c>
      <c r="D45" s="8">
        <v>8</v>
      </c>
      <c r="E45" s="8">
        <v>6</v>
      </c>
      <c r="F45" s="8">
        <v>2</v>
      </c>
      <c r="G45" s="8">
        <v>7</v>
      </c>
      <c r="H45" s="8">
        <v>17</v>
      </c>
      <c r="I45" s="8">
        <v>9</v>
      </c>
      <c r="J45" s="8">
        <v>23</v>
      </c>
      <c r="K45" s="8">
        <v>14</v>
      </c>
      <c r="L45" s="8">
        <v>10</v>
      </c>
      <c r="M45" s="8">
        <v>18</v>
      </c>
      <c r="N45" s="8">
        <v>23</v>
      </c>
      <c r="O45" s="8">
        <v>7</v>
      </c>
      <c r="P45" s="8">
        <v>6</v>
      </c>
      <c r="Q45" s="14">
        <v>175</v>
      </c>
    </row>
    <row r="46" spans="1:17" ht="15">
      <c r="A46" s="7" t="s">
        <v>45</v>
      </c>
      <c r="B46" s="8">
        <v>17</v>
      </c>
      <c r="C46" s="8">
        <v>9</v>
      </c>
      <c r="D46" s="8">
        <v>18</v>
      </c>
      <c r="E46" s="8">
        <v>2</v>
      </c>
      <c r="F46" s="8">
        <v>4</v>
      </c>
      <c r="G46" s="8">
        <v>12</v>
      </c>
      <c r="H46" s="8">
        <v>5</v>
      </c>
      <c r="I46" s="8">
        <v>6</v>
      </c>
      <c r="J46" s="8">
        <v>9</v>
      </c>
      <c r="K46" s="8">
        <v>7</v>
      </c>
      <c r="L46" s="8">
        <v>10</v>
      </c>
      <c r="M46" s="8">
        <v>4</v>
      </c>
      <c r="N46" s="8">
        <v>14</v>
      </c>
      <c r="O46" s="8">
        <v>4</v>
      </c>
      <c r="P46" s="8">
        <v>11</v>
      </c>
      <c r="Q46" s="14">
        <v>132</v>
      </c>
    </row>
    <row r="47" spans="1:17" ht="15">
      <c r="A47" s="7" t="s">
        <v>46</v>
      </c>
      <c r="B47" s="8">
        <v>28</v>
      </c>
      <c r="C47" s="8">
        <v>24</v>
      </c>
      <c r="D47" s="8">
        <v>15</v>
      </c>
      <c r="E47" s="8">
        <v>3</v>
      </c>
      <c r="F47" s="8">
        <v>23</v>
      </c>
      <c r="G47" s="8">
        <v>19</v>
      </c>
      <c r="H47" s="8">
        <v>26</v>
      </c>
      <c r="I47" s="8">
        <v>14</v>
      </c>
      <c r="J47" s="8">
        <v>13</v>
      </c>
      <c r="K47" s="8">
        <v>12</v>
      </c>
      <c r="L47" s="8">
        <v>12</v>
      </c>
      <c r="M47" s="8">
        <v>21</v>
      </c>
      <c r="N47" s="8">
        <v>19</v>
      </c>
      <c r="O47" s="8">
        <v>7</v>
      </c>
      <c r="P47" s="8">
        <v>15</v>
      </c>
      <c r="Q47" s="14">
        <v>251</v>
      </c>
    </row>
    <row r="48" spans="1:17" ht="75">
      <c r="A48" s="9" t="s">
        <v>47</v>
      </c>
      <c r="B48" s="8">
        <v>34</v>
      </c>
      <c r="C48" s="8">
        <v>64</v>
      </c>
      <c r="D48" s="8">
        <v>20</v>
      </c>
      <c r="E48" s="8">
        <v>8</v>
      </c>
      <c r="F48" s="8">
        <v>7</v>
      </c>
      <c r="G48" s="8">
        <v>7</v>
      </c>
      <c r="H48" s="8">
        <v>110</v>
      </c>
      <c r="I48" s="8">
        <v>9</v>
      </c>
      <c r="J48" s="8">
        <v>18</v>
      </c>
      <c r="K48" s="8">
        <v>12</v>
      </c>
      <c r="L48" s="8">
        <v>16</v>
      </c>
      <c r="M48" s="8">
        <v>12</v>
      </c>
      <c r="N48" s="8">
        <v>37</v>
      </c>
      <c r="O48" s="8">
        <v>7</v>
      </c>
      <c r="P48" s="8">
        <v>25</v>
      </c>
      <c r="Q48" s="10">
        <v>386</v>
      </c>
    </row>
    <row r="49" spans="1:17" ht="90">
      <c r="A49" s="7" t="s">
        <v>48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8">
        <v>4</v>
      </c>
      <c r="M49" s="8">
        <v>0</v>
      </c>
      <c r="N49" s="8">
        <v>0</v>
      </c>
      <c r="O49" s="8">
        <v>0</v>
      </c>
      <c r="P49" s="8">
        <v>0</v>
      </c>
      <c r="Q49" s="14">
        <v>5</v>
      </c>
    </row>
    <row r="50" spans="1:17" ht="90">
      <c r="A50" s="7" t="s">
        <v>49</v>
      </c>
      <c r="B50" s="8">
        <v>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12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3</v>
      </c>
      <c r="O50" s="8">
        <v>0</v>
      </c>
      <c r="P50" s="8">
        <v>0</v>
      </c>
      <c r="Q50" s="14">
        <v>16</v>
      </c>
    </row>
    <row r="51" spans="1:17" ht="105">
      <c r="A51" s="7" t="s">
        <v>50</v>
      </c>
      <c r="B51" s="8">
        <v>1</v>
      </c>
      <c r="C51" s="8">
        <v>0</v>
      </c>
      <c r="D51" s="8">
        <v>2</v>
      </c>
      <c r="E51" s="8">
        <v>5</v>
      </c>
      <c r="F51" s="8">
        <v>5</v>
      </c>
      <c r="G51" s="8">
        <v>0</v>
      </c>
      <c r="H51" s="8">
        <v>9</v>
      </c>
      <c r="I51" s="8">
        <v>5</v>
      </c>
      <c r="J51" s="8">
        <v>8</v>
      </c>
      <c r="K51" s="8">
        <v>11</v>
      </c>
      <c r="L51" s="8">
        <v>7</v>
      </c>
      <c r="M51" s="8">
        <v>4</v>
      </c>
      <c r="N51" s="8">
        <v>10</v>
      </c>
      <c r="O51" s="8">
        <v>2</v>
      </c>
      <c r="P51" s="8">
        <v>4</v>
      </c>
      <c r="Q51" s="14">
        <v>73</v>
      </c>
    </row>
    <row r="52" spans="1:17" ht="75">
      <c r="A52" s="7" t="s">
        <v>51</v>
      </c>
      <c r="B52" s="8">
        <v>30</v>
      </c>
      <c r="C52" s="8">
        <v>64</v>
      </c>
      <c r="D52" s="8">
        <v>17</v>
      </c>
      <c r="E52" s="8">
        <v>2</v>
      </c>
      <c r="F52" s="8">
        <v>2</v>
      </c>
      <c r="G52" s="8">
        <v>6</v>
      </c>
      <c r="H52" s="8">
        <v>82</v>
      </c>
      <c r="I52" s="8">
        <v>4</v>
      </c>
      <c r="J52" s="8">
        <v>8</v>
      </c>
      <c r="K52" s="8">
        <v>0</v>
      </c>
      <c r="L52" s="8">
        <v>1</v>
      </c>
      <c r="M52" s="8">
        <v>6</v>
      </c>
      <c r="N52" s="8">
        <v>21</v>
      </c>
      <c r="O52" s="8">
        <v>5</v>
      </c>
      <c r="P52" s="8">
        <v>19</v>
      </c>
      <c r="Q52" s="14">
        <v>267</v>
      </c>
    </row>
    <row r="53" spans="1:17" ht="165">
      <c r="A53" s="7" t="s">
        <v>52</v>
      </c>
      <c r="B53" s="8">
        <v>2</v>
      </c>
      <c r="C53" s="8">
        <v>0</v>
      </c>
      <c r="D53" s="8">
        <v>1</v>
      </c>
      <c r="E53" s="8">
        <v>1</v>
      </c>
      <c r="F53" s="8">
        <v>0</v>
      </c>
      <c r="G53" s="8">
        <v>1</v>
      </c>
      <c r="H53" s="8">
        <v>7</v>
      </c>
      <c r="I53" s="8">
        <v>0</v>
      </c>
      <c r="J53" s="8">
        <v>2</v>
      </c>
      <c r="K53" s="8">
        <v>0</v>
      </c>
      <c r="L53" s="8">
        <v>4</v>
      </c>
      <c r="M53" s="8">
        <v>2</v>
      </c>
      <c r="N53" s="8">
        <v>3</v>
      </c>
      <c r="O53" s="8">
        <v>0</v>
      </c>
      <c r="P53" s="8">
        <v>2</v>
      </c>
      <c r="Q53" s="14">
        <v>25</v>
      </c>
    </row>
    <row r="54" spans="1:17" ht="60">
      <c r="A54" s="9" t="s">
        <v>53</v>
      </c>
      <c r="B54" s="8">
        <v>457</v>
      </c>
      <c r="C54" s="8">
        <v>446</v>
      </c>
      <c r="D54" s="8">
        <v>206</v>
      </c>
      <c r="E54" s="8">
        <v>198</v>
      </c>
      <c r="F54" s="8">
        <v>143</v>
      </c>
      <c r="G54" s="8">
        <v>173</v>
      </c>
      <c r="H54" s="8">
        <v>1035</v>
      </c>
      <c r="I54" s="8">
        <v>148</v>
      </c>
      <c r="J54" s="8">
        <v>453</v>
      </c>
      <c r="K54" s="8">
        <v>191</v>
      </c>
      <c r="L54" s="8">
        <v>216</v>
      </c>
      <c r="M54" s="8">
        <v>399</v>
      </c>
      <c r="N54" s="8">
        <v>452</v>
      </c>
      <c r="O54" s="8">
        <v>180</v>
      </c>
      <c r="P54" s="8">
        <v>261</v>
      </c>
      <c r="Q54" s="10">
        <v>4958</v>
      </c>
    </row>
    <row r="55" spans="1:17" ht="60">
      <c r="A55" s="16" t="s">
        <v>54</v>
      </c>
      <c r="B55" s="8">
        <v>86</v>
      </c>
      <c r="C55" s="8">
        <v>152</v>
      </c>
      <c r="D55" s="8">
        <v>88</v>
      </c>
      <c r="E55" s="8">
        <v>79</v>
      </c>
      <c r="F55" s="8">
        <v>31</v>
      </c>
      <c r="G55" s="8">
        <v>32</v>
      </c>
      <c r="H55" s="8">
        <v>277</v>
      </c>
      <c r="I55" s="8">
        <v>30</v>
      </c>
      <c r="J55" s="8">
        <v>90</v>
      </c>
      <c r="K55" s="8">
        <v>55</v>
      </c>
      <c r="L55" s="8">
        <v>46</v>
      </c>
      <c r="M55" s="8">
        <v>84</v>
      </c>
      <c r="N55" s="8">
        <v>77</v>
      </c>
      <c r="O55" s="8">
        <v>44</v>
      </c>
      <c r="P55" s="8">
        <v>58</v>
      </c>
      <c r="Q55" s="15">
        <v>1229</v>
      </c>
    </row>
    <row r="56" spans="1:17" ht="60">
      <c r="A56" s="7" t="s">
        <v>55</v>
      </c>
      <c r="B56" s="8">
        <v>15</v>
      </c>
      <c r="C56" s="8">
        <v>6</v>
      </c>
      <c r="D56" s="8">
        <v>2</v>
      </c>
      <c r="E56" s="8">
        <v>2</v>
      </c>
      <c r="F56" s="8">
        <v>0</v>
      </c>
      <c r="G56" s="8">
        <v>6</v>
      </c>
      <c r="H56" s="8">
        <v>32</v>
      </c>
      <c r="I56" s="8">
        <v>6</v>
      </c>
      <c r="J56" s="8">
        <v>27</v>
      </c>
      <c r="K56" s="8">
        <v>16</v>
      </c>
      <c r="L56" s="8">
        <v>8</v>
      </c>
      <c r="M56" s="8">
        <v>13</v>
      </c>
      <c r="N56" s="8">
        <v>25</v>
      </c>
      <c r="O56" s="8">
        <v>3</v>
      </c>
      <c r="P56" s="8">
        <v>14</v>
      </c>
      <c r="Q56" s="14">
        <v>175</v>
      </c>
    </row>
    <row r="57" spans="1:17" ht="75">
      <c r="A57" s="7" t="s">
        <v>56</v>
      </c>
      <c r="B57" s="8">
        <v>27</v>
      </c>
      <c r="C57" s="8">
        <v>51</v>
      </c>
      <c r="D57" s="8">
        <v>27</v>
      </c>
      <c r="E57" s="8">
        <v>22</v>
      </c>
      <c r="F57" s="8">
        <v>15</v>
      </c>
      <c r="G57" s="8">
        <v>19</v>
      </c>
      <c r="H57" s="8">
        <v>131</v>
      </c>
      <c r="I57" s="8">
        <v>14</v>
      </c>
      <c r="J57" s="8">
        <v>37</v>
      </c>
      <c r="K57" s="8">
        <v>46</v>
      </c>
      <c r="L57" s="8">
        <v>45</v>
      </c>
      <c r="M57" s="8">
        <v>41</v>
      </c>
      <c r="N57" s="8">
        <v>62</v>
      </c>
      <c r="O57" s="8">
        <v>26</v>
      </c>
      <c r="P57" s="8">
        <v>17</v>
      </c>
      <c r="Q57" s="14">
        <v>580</v>
      </c>
    </row>
    <row r="58" spans="1:17" ht="150">
      <c r="A58" s="7" t="s">
        <v>57</v>
      </c>
      <c r="B58" s="8">
        <v>1</v>
      </c>
      <c r="C58" s="8">
        <v>2</v>
      </c>
      <c r="D58" s="8">
        <v>0</v>
      </c>
      <c r="E58" s="8">
        <v>0</v>
      </c>
      <c r="F58" s="8">
        <v>0</v>
      </c>
      <c r="G58" s="8">
        <v>0</v>
      </c>
      <c r="H58" s="8">
        <v>5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>
        <v>0</v>
      </c>
      <c r="O58" s="8">
        <v>0</v>
      </c>
      <c r="P58" s="8">
        <v>0</v>
      </c>
      <c r="Q58" s="14">
        <v>9</v>
      </c>
    </row>
    <row r="59" spans="1:17" ht="150">
      <c r="A59" s="7" t="s">
        <v>58</v>
      </c>
      <c r="B59" s="8">
        <v>31</v>
      </c>
      <c r="C59" s="8">
        <v>34</v>
      </c>
      <c r="D59" s="8">
        <v>18</v>
      </c>
      <c r="E59" s="8">
        <v>2</v>
      </c>
      <c r="F59" s="8">
        <v>2</v>
      </c>
      <c r="G59" s="8">
        <v>16</v>
      </c>
      <c r="H59" s="8">
        <v>13</v>
      </c>
      <c r="I59" s="8">
        <v>14</v>
      </c>
      <c r="J59" s="8">
        <v>25</v>
      </c>
      <c r="K59" s="8">
        <v>9</v>
      </c>
      <c r="L59" s="8">
        <v>20</v>
      </c>
      <c r="M59" s="8">
        <v>12</v>
      </c>
      <c r="N59" s="8">
        <v>28</v>
      </c>
      <c r="O59" s="8">
        <v>19</v>
      </c>
      <c r="P59" s="8">
        <v>25</v>
      </c>
      <c r="Q59" s="14">
        <v>268</v>
      </c>
    </row>
    <row r="60" spans="1:17" ht="75">
      <c r="A60" s="16" t="s">
        <v>59</v>
      </c>
      <c r="B60" s="8">
        <v>224</v>
      </c>
      <c r="C60" s="8">
        <v>138</v>
      </c>
      <c r="D60" s="8">
        <v>40</v>
      </c>
      <c r="E60" s="8">
        <v>56</v>
      </c>
      <c r="F60" s="8">
        <v>52</v>
      </c>
      <c r="G60" s="8">
        <v>48</v>
      </c>
      <c r="H60" s="8">
        <v>380</v>
      </c>
      <c r="I60" s="8">
        <v>34</v>
      </c>
      <c r="J60" s="8">
        <v>63</v>
      </c>
      <c r="K60" s="8">
        <v>30</v>
      </c>
      <c r="L60" s="8">
        <v>46</v>
      </c>
      <c r="M60" s="8">
        <v>90</v>
      </c>
      <c r="N60" s="8">
        <v>79</v>
      </c>
      <c r="O60" s="8">
        <v>41</v>
      </c>
      <c r="P60" s="8">
        <v>33</v>
      </c>
      <c r="Q60" s="15">
        <v>1354</v>
      </c>
    </row>
    <row r="61" spans="1:17" ht="75">
      <c r="A61" s="7" t="s">
        <v>60</v>
      </c>
      <c r="B61" s="8">
        <v>2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1</v>
      </c>
      <c r="I61" s="8">
        <v>4</v>
      </c>
      <c r="J61" s="8">
        <v>5</v>
      </c>
      <c r="K61" s="8">
        <v>0</v>
      </c>
      <c r="L61" s="8">
        <v>0</v>
      </c>
      <c r="M61" s="8">
        <v>0</v>
      </c>
      <c r="N61" s="8">
        <v>13</v>
      </c>
      <c r="O61" s="8">
        <v>0</v>
      </c>
      <c r="P61" s="8">
        <v>0</v>
      </c>
      <c r="Q61" s="14">
        <v>26</v>
      </c>
    </row>
    <row r="62" spans="1:17" ht="60">
      <c r="A62" s="7" t="s">
        <v>61</v>
      </c>
      <c r="B62" s="8">
        <v>0</v>
      </c>
      <c r="C62" s="8">
        <v>0</v>
      </c>
      <c r="D62" s="8">
        <v>0</v>
      </c>
      <c r="E62" s="8">
        <v>2</v>
      </c>
      <c r="F62" s="8">
        <v>3</v>
      </c>
      <c r="G62" s="8">
        <v>0</v>
      </c>
      <c r="H62" s="8">
        <v>3</v>
      </c>
      <c r="I62" s="8">
        <v>9</v>
      </c>
      <c r="J62" s="8">
        <v>2</v>
      </c>
      <c r="K62" s="8">
        <v>2</v>
      </c>
      <c r="L62" s="8">
        <v>3</v>
      </c>
      <c r="M62" s="8">
        <v>3</v>
      </c>
      <c r="N62" s="8">
        <v>3</v>
      </c>
      <c r="O62" s="8">
        <v>0</v>
      </c>
      <c r="P62" s="8">
        <v>2</v>
      </c>
      <c r="Q62" s="14">
        <v>32</v>
      </c>
    </row>
    <row r="63" spans="1:17" ht="60">
      <c r="A63" s="16" t="s">
        <v>62</v>
      </c>
      <c r="B63" s="8">
        <v>55</v>
      </c>
      <c r="C63" s="8">
        <v>30</v>
      </c>
      <c r="D63" s="8">
        <v>18</v>
      </c>
      <c r="E63" s="8">
        <v>34</v>
      </c>
      <c r="F63" s="8">
        <v>39</v>
      </c>
      <c r="G63" s="8">
        <v>38</v>
      </c>
      <c r="H63" s="8">
        <v>154</v>
      </c>
      <c r="I63" s="8">
        <v>31</v>
      </c>
      <c r="J63" s="8">
        <v>189</v>
      </c>
      <c r="K63" s="8">
        <v>22</v>
      </c>
      <c r="L63" s="8">
        <v>36</v>
      </c>
      <c r="M63" s="8">
        <v>112</v>
      </c>
      <c r="N63" s="8">
        <v>154</v>
      </c>
      <c r="O63" s="8">
        <v>37</v>
      </c>
      <c r="P63" s="8">
        <v>88</v>
      </c>
      <c r="Q63" s="15">
        <v>1037</v>
      </c>
    </row>
    <row r="64" spans="1:17" ht="90">
      <c r="A64" s="7" t="s">
        <v>63</v>
      </c>
      <c r="B64" s="8">
        <v>0</v>
      </c>
      <c r="C64" s="8">
        <v>2</v>
      </c>
      <c r="D64" s="8">
        <v>3</v>
      </c>
      <c r="E64" s="8">
        <v>0</v>
      </c>
      <c r="F64" s="8">
        <v>0</v>
      </c>
      <c r="G64" s="8">
        <v>6</v>
      </c>
      <c r="H64" s="8">
        <v>5</v>
      </c>
      <c r="I64" s="8">
        <v>2</v>
      </c>
      <c r="J64" s="8">
        <v>3</v>
      </c>
      <c r="K64" s="8">
        <v>0</v>
      </c>
      <c r="L64" s="8">
        <v>6</v>
      </c>
      <c r="M64" s="8">
        <v>22</v>
      </c>
      <c r="N64" s="8">
        <v>2</v>
      </c>
      <c r="O64" s="8">
        <v>7</v>
      </c>
      <c r="P64" s="8">
        <v>10</v>
      </c>
      <c r="Q64" s="14">
        <v>68</v>
      </c>
    </row>
    <row r="65" spans="1:17" ht="75">
      <c r="A65" s="7" t="s">
        <v>64</v>
      </c>
      <c r="B65" s="8">
        <v>7</v>
      </c>
      <c r="C65" s="8">
        <v>3</v>
      </c>
      <c r="D65" s="8">
        <v>1</v>
      </c>
      <c r="E65" s="8">
        <v>0</v>
      </c>
      <c r="F65" s="8">
        <v>1</v>
      </c>
      <c r="G65" s="8">
        <v>4</v>
      </c>
      <c r="H65" s="8">
        <v>11</v>
      </c>
      <c r="I65" s="8">
        <v>4</v>
      </c>
      <c r="J65" s="8">
        <v>8</v>
      </c>
      <c r="K65" s="8">
        <v>1</v>
      </c>
      <c r="L65" s="8">
        <v>0</v>
      </c>
      <c r="M65" s="8">
        <v>13</v>
      </c>
      <c r="N65" s="8">
        <v>5</v>
      </c>
      <c r="O65" s="8">
        <v>2</v>
      </c>
      <c r="P65" s="8">
        <v>6</v>
      </c>
      <c r="Q65" s="14">
        <v>66</v>
      </c>
    </row>
    <row r="66" spans="1:17" ht="90">
      <c r="A66" s="7" t="s">
        <v>65</v>
      </c>
      <c r="B66" s="8">
        <v>5</v>
      </c>
      <c r="C66" s="8">
        <v>8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</v>
      </c>
      <c r="L66" s="8">
        <v>1</v>
      </c>
      <c r="M66" s="8">
        <v>0</v>
      </c>
      <c r="N66" s="8">
        <v>0</v>
      </c>
      <c r="O66" s="8">
        <v>0</v>
      </c>
      <c r="P66" s="8">
        <v>5</v>
      </c>
      <c r="Q66" s="14">
        <v>26</v>
      </c>
    </row>
    <row r="67" spans="1:17" ht="120">
      <c r="A67" s="7" t="s">
        <v>66</v>
      </c>
      <c r="B67" s="8">
        <v>4</v>
      </c>
      <c r="C67" s="8">
        <v>19</v>
      </c>
      <c r="D67" s="8">
        <v>8</v>
      </c>
      <c r="E67" s="8">
        <v>1</v>
      </c>
      <c r="F67" s="8">
        <v>0</v>
      </c>
      <c r="G67" s="8">
        <v>4</v>
      </c>
      <c r="H67" s="8">
        <v>23</v>
      </c>
      <c r="I67" s="8">
        <v>0</v>
      </c>
      <c r="J67" s="8">
        <v>4</v>
      </c>
      <c r="K67" s="8">
        <v>4</v>
      </c>
      <c r="L67" s="8">
        <v>5</v>
      </c>
      <c r="M67" s="8">
        <v>8</v>
      </c>
      <c r="N67" s="8">
        <v>4</v>
      </c>
      <c r="O67" s="8">
        <v>1</v>
      </c>
      <c r="P67" s="8">
        <v>3</v>
      </c>
      <c r="Q67" s="14">
        <v>88</v>
      </c>
    </row>
    <row r="68" spans="1:17" ht="60">
      <c r="A68" s="9" t="s">
        <v>67</v>
      </c>
      <c r="B68" s="8">
        <v>23</v>
      </c>
      <c r="C68" s="8">
        <v>30</v>
      </c>
      <c r="D68" s="8">
        <v>31</v>
      </c>
      <c r="E68" s="8">
        <v>16</v>
      </c>
      <c r="F68" s="8">
        <v>7</v>
      </c>
      <c r="G68" s="8">
        <v>26</v>
      </c>
      <c r="H68" s="8">
        <v>53</v>
      </c>
      <c r="I68" s="8">
        <v>52</v>
      </c>
      <c r="J68" s="8">
        <v>37</v>
      </c>
      <c r="K68" s="8">
        <v>25</v>
      </c>
      <c r="L68" s="8">
        <v>28</v>
      </c>
      <c r="M68" s="8">
        <v>53</v>
      </c>
      <c r="N68" s="8">
        <v>51</v>
      </c>
      <c r="O68" s="8">
        <v>14</v>
      </c>
      <c r="P68" s="8">
        <v>54</v>
      </c>
      <c r="Q68" s="10">
        <v>500</v>
      </c>
    </row>
    <row r="69" spans="1:17" ht="105">
      <c r="A69" s="7" t="s">
        <v>68</v>
      </c>
      <c r="B69" s="8">
        <v>1</v>
      </c>
      <c r="C69" s="8">
        <v>0</v>
      </c>
      <c r="D69" s="8">
        <v>1</v>
      </c>
      <c r="E69" s="8">
        <v>1</v>
      </c>
      <c r="F69" s="8">
        <v>0</v>
      </c>
      <c r="G69" s="8">
        <v>1</v>
      </c>
      <c r="H69" s="8">
        <v>4</v>
      </c>
      <c r="I69" s="8">
        <v>0</v>
      </c>
      <c r="J69" s="8">
        <v>0</v>
      </c>
      <c r="K69" s="8">
        <v>0</v>
      </c>
      <c r="L69" s="8">
        <v>2</v>
      </c>
      <c r="M69" s="8">
        <v>3</v>
      </c>
      <c r="N69" s="8">
        <v>7</v>
      </c>
      <c r="O69" s="8">
        <v>1</v>
      </c>
      <c r="P69" s="8">
        <v>5</v>
      </c>
      <c r="Q69" s="14">
        <v>26</v>
      </c>
    </row>
    <row r="70" spans="1:17" ht="105">
      <c r="A70" s="7" t="s">
        <v>69</v>
      </c>
      <c r="B70" s="8">
        <v>3</v>
      </c>
      <c r="C70" s="8">
        <v>6</v>
      </c>
      <c r="D70" s="8">
        <v>5</v>
      </c>
      <c r="E70" s="8">
        <v>0</v>
      </c>
      <c r="F70" s="8">
        <v>0</v>
      </c>
      <c r="G70" s="8">
        <v>4</v>
      </c>
      <c r="H70" s="8">
        <v>6</v>
      </c>
      <c r="I70" s="8">
        <v>8</v>
      </c>
      <c r="J70" s="8">
        <v>1</v>
      </c>
      <c r="K70" s="8">
        <v>10</v>
      </c>
      <c r="L70" s="8">
        <v>3</v>
      </c>
      <c r="M70" s="8">
        <v>6</v>
      </c>
      <c r="N70" s="8">
        <v>2</v>
      </c>
      <c r="O70" s="8">
        <v>0</v>
      </c>
      <c r="P70" s="8">
        <v>9</v>
      </c>
      <c r="Q70" s="14">
        <v>63</v>
      </c>
    </row>
    <row r="71" spans="1:17" ht="90">
      <c r="A71" s="7" t="s">
        <v>70</v>
      </c>
      <c r="B71" s="8">
        <v>0</v>
      </c>
      <c r="C71" s="8">
        <v>3</v>
      </c>
      <c r="D71" s="8">
        <v>5</v>
      </c>
      <c r="E71" s="8">
        <v>2</v>
      </c>
      <c r="F71" s="8">
        <v>4</v>
      </c>
      <c r="G71" s="8">
        <v>7</v>
      </c>
      <c r="H71" s="8">
        <v>6</v>
      </c>
      <c r="I71" s="8">
        <v>35</v>
      </c>
      <c r="J71" s="8">
        <v>3</v>
      </c>
      <c r="K71" s="8">
        <v>8</v>
      </c>
      <c r="L71" s="8">
        <v>10</v>
      </c>
      <c r="M71" s="8">
        <v>16</v>
      </c>
      <c r="N71" s="8">
        <v>15</v>
      </c>
      <c r="O71" s="8">
        <v>6</v>
      </c>
      <c r="P71" s="8">
        <v>7</v>
      </c>
      <c r="Q71" s="14">
        <v>127</v>
      </c>
    </row>
    <row r="72" spans="1:17" ht="75">
      <c r="A72" s="7" t="s">
        <v>71</v>
      </c>
      <c r="B72" s="8">
        <v>1</v>
      </c>
      <c r="C72" s="8">
        <v>0</v>
      </c>
      <c r="D72" s="8">
        <v>0</v>
      </c>
      <c r="E72" s="8">
        <v>1</v>
      </c>
      <c r="F72" s="8">
        <v>0</v>
      </c>
      <c r="G72" s="8">
        <v>1</v>
      </c>
      <c r="H72" s="8">
        <v>0</v>
      </c>
      <c r="I72" s="8">
        <v>3</v>
      </c>
      <c r="J72" s="8">
        <v>0</v>
      </c>
      <c r="K72" s="8">
        <v>2</v>
      </c>
      <c r="L72" s="8">
        <v>3</v>
      </c>
      <c r="M72" s="8">
        <v>0</v>
      </c>
      <c r="N72" s="8">
        <v>3</v>
      </c>
      <c r="O72" s="8">
        <v>5</v>
      </c>
      <c r="P72" s="8">
        <v>1</v>
      </c>
      <c r="Q72" s="14">
        <v>20</v>
      </c>
    </row>
    <row r="73" spans="1:17" ht="75">
      <c r="A73" s="7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43">
        <v>0</v>
      </c>
    </row>
    <row r="74" spans="1:17" ht="90">
      <c r="A74" s="7" t="s">
        <v>73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5</v>
      </c>
      <c r="I74" s="8">
        <v>0</v>
      </c>
      <c r="J74" s="8">
        <v>3</v>
      </c>
      <c r="K74" s="8">
        <v>0</v>
      </c>
      <c r="L74" s="8">
        <v>0</v>
      </c>
      <c r="M74" s="8">
        <v>3</v>
      </c>
      <c r="N74" s="8">
        <v>5</v>
      </c>
      <c r="O74" s="8">
        <v>0</v>
      </c>
      <c r="P74" s="8">
        <v>2</v>
      </c>
      <c r="Q74" s="14">
        <v>18</v>
      </c>
    </row>
    <row r="75" spans="1:17" ht="60">
      <c r="A75" s="7" t="s">
        <v>74</v>
      </c>
      <c r="B75" s="8">
        <v>6</v>
      </c>
      <c r="C75" s="8">
        <v>4</v>
      </c>
      <c r="D75" s="8">
        <v>1</v>
      </c>
      <c r="E75" s="8">
        <v>1</v>
      </c>
      <c r="F75" s="8">
        <v>0</v>
      </c>
      <c r="G75" s="8">
        <v>3</v>
      </c>
      <c r="H75" s="8">
        <v>13</v>
      </c>
      <c r="I75" s="8">
        <v>2</v>
      </c>
      <c r="J75" s="8">
        <v>5</v>
      </c>
      <c r="K75" s="8">
        <v>2</v>
      </c>
      <c r="L75" s="8">
        <v>0</v>
      </c>
      <c r="M75" s="8">
        <v>7</v>
      </c>
      <c r="N75" s="8">
        <v>2</v>
      </c>
      <c r="O75" s="8">
        <v>1</v>
      </c>
      <c r="P75" s="8">
        <v>9</v>
      </c>
      <c r="Q75" s="14">
        <v>56</v>
      </c>
    </row>
    <row r="76" spans="1:17" ht="60">
      <c r="A76" s="7" t="s">
        <v>75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1</v>
      </c>
      <c r="I76" s="8">
        <v>0</v>
      </c>
      <c r="J76" s="8">
        <v>0</v>
      </c>
      <c r="K76" s="8">
        <v>2</v>
      </c>
      <c r="L76" s="8">
        <v>1</v>
      </c>
      <c r="M76" s="8">
        <v>6</v>
      </c>
      <c r="N76" s="8">
        <v>1</v>
      </c>
      <c r="O76" s="8">
        <v>0</v>
      </c>
      <c r="P76" s="8">
        <v>2</v>
      </c>
      <c r="Q76" s="14">
        <v>13</v>
      </c>
    </row>
    <row r="77" spans="1:17" ht="90">
      <c r="A77" s="7" t="s">
        <v>76</v>
      </c>
      <c r="B77" s="8">
        <v>9</v>
      </c>
      <c r="C77" s="8">
        <v>16</v>
      </c>
      <c r="D77" s="8">
        <v>19</v>
      </c>
      <c r="E77" s="8">
        <v>11</v>
      </c>
      <c r="F77" s="8">
        <v>2</v>
      </c>
      <c r="G77" s="8">
        <v>10</v>
      </c>
      <c r="H77" s="8">
        <v>17</v>
      </c>
      <c r="I77" s="8">
        <v>4</v>
      </c>
      <c r="J77" s="8">
        <v>22</v>
      </c>
      <c r="K77" s="8">
        <v>1</v>
      </c>
      <c r="L77" s="8">
        <v>8</v>
      </c>
      <c r="M77" s="8">
        <v>12</v>
      </c>
      <c r="N77" s="8">
        <v>16</v>
      </c>
      <c r="O77" s="8">
        <v>0</v>
      </c>
      <c r="P77" s="8">
        <v>19</v>
      </c>
      <c r="Q77" s="14">
        <v>166</v>
      </c>
    </row>
    <row r="78" spans="1:17" ht="120">
      <c r="A78" s="7" t="s">
        <v>77</v>
      </c>
      <c r="B78" s="8">
        <v>3</v>
      </c>
      <c r="C78" s="8">
        <v>1</v>
      </c>
      <c r="D78" s="8">
        <v>0</v>
      </c>
      <c r="E78" s="8">
        <v>0</v>
      </c>
      <c r="F78" s="8">
        <v>1</v>
      </c>
      <c r="G78" s="8">
        <v>0</v>
      </c>
      <c r="H78" s="8">
        <v>1</v>
      </c>
      <c r="I78" s="8">
        <v>0</v>
      </c>
      <c r="J78" s="8">
        <v>3</v>
      </c>
      <c r="K78" s="8">
        <v>0</v>
      </c>
      <c r="L78" s="8">
        <v>1</v>
      </c>
      <c r="M78" s="8">
        <v>0</v>
      </c>
      <c r="N78" s="8">
        <v>0</v>
      </c>
      <c r="O78" s="8">
        <v>1</v>
      </c>
      <c r="P78" s="8">
        <v>0</v>
      </c>
      <c r="Q78" s="14">
        <v>11</v>
      </c>
    </row>
    <row r="79" spans="1:17" ht="75">
      <c r="A79" s="7" t="s">
        <v>78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4">
        <v>1</v>
      </c>
    </row>
    <row r="80" spans="1:17" ht="90">
      <c r="A80" s="7" t="s">
        <v>79</v>
      </c>
      <c r="B80" s="8">
        <v>2</v>
      </c>
      <c r="C80" s="8">
        <v>0</v>
      </c>
      <c r="D80" s="8">
        <v>0</v>
      </c>
      <c r="E80" s="8">
        <v>3</v>
      </c>
      <c r="F80" s="8">
        <v>0</v>
      </c>
      <c r="G80" s="8">
        <v>0</v>
      </c>
      <c r="H80" s="8">
        <v>2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4">
        <v>7</v>
      </c>
    </row>
    <row r="81" spans="1:17" ht="45">
      <c r="A81" s="9" t="s">
        <v>80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0</v>
      </c>
      <c r="O81" s="8">
        <v>0</v>
      </c>
      <c r="P81" s="8">
        <v>0</v>
      </c>
      <c r="Q81" s="10">
        <v>2</v>
      </c>
    </row>
    <row r="82" spans="1:17" ht="90">
      <c r="A82" s="7" t="s">
        <v>81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43">
        <v>0</v>
      </c>
    </row>
    <row r="83" spans="1:17" ht="90">
      <c r="A83" s="7" t="s">
        <v>82</v>
      </c>
      <c r="B83" s="8">
        <v>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14">
        <v>2</v>
      </c>
    </row>
    <row r="84" spans="1:17" ht="45">
      <c r="A84" s="9" t="s">
        <v>83</v>
      </c>
      <c r="B84" s="8">
        <v>104</v>
      </c>
      <c r="C84" s="8">
        <v>112</v>
      </c>
      <c r="D84" s="8">
        <v>58</v>
      </c>
      <c r="E84" s="8">
        <v>7</v>
      </c>
      <c r="F84" s="8">
        <v>21</v>
      </c>
      <c r="G84" s="8">
        <v>28</v>
      </c>
      <c r="H84" s="8">
        <v>80</v>
      </c>
      <c r="I84" s="8">
        <v>29</v>
      </c>
      <c r="J84" s="8">
        <v>20</v>
      </c>
      <c r="K84" s="8">
        <v>22</v>
      </c>
      <c r="L84" s="8">
        <v>32</v>
      </c>
      <c r="M84" s="8">
        <v>56</v>
      </c>
      <c r="N84" s="8">
        <v>18</v>
      </c>
      <c r="O84" s="8">
        <v>20</v>
      </c>
      <c r="P84" s="8">
        <v>21</v>
      </c>
      <c r="Q84" s="10">
        <v>628</v>
      </c>
    </row>
    <row r="85" spans="1:17" ht="60">
      <c r="A85" s="7" t="s">
        <v>84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2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4">
        <v>2</v>
      </c>
    </row>
    <row r="86" spans="1:17" ht="60">
      <c r="A86" s="7" t="s">
        <v>85</v>
      </c>
      <c r="B86" s="8">
        <v>0</v>
      </c>
      <c r="C86" s="8">
        <v>1</v>
      </c>
      <c r="D86" s="8">
        <v>0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4">
        <v>2</v>
      </c>
    </row>
    <row r="87" spans="1:17" ht="45">
      <c r="A87" s="7" t="s">
        <v>86</v>
      </c>
      <c r="B87" s="8">
        <v>5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8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4">
        <v>13</v>
      </c>
    </row>
    <row r="88" spans="1:17" ht="45">
      <c r="A88" s="7" t="s">
        <v>87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43">
        <v>0</v>
      </c>
    </row>
    <row r="89" spans="1:17" ht="45">
      <c r="A89" s="7" t="s">
        <v>88</v>
      </c>
      <c r="B89" s="8">
        <v>1</v>
      </c>
      <c r="C89" s="8">
        <v>3</v>
      </c>
      <c r="D89" s="8">
        <v>2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1</v>
      </c>
      <c r="M89" s="8">
        <v>0</v>
      </c>
      <c r="N89" s="8">
        <v>0</v>
      </c>
      <c r="O89" s="8">
        <v>5</v>
      </c>
      <c r="P89" s="8">
        <v>3</v>
      </c>
      <c r="Q89" s="14">
        <v>15</v>
      </c>
    </row>
    <row r="90" spans="1:17" ht="60">
      <c r="A90" s="7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8">
        <v>1</v>
      </c>
      <c r="K90" s="8">
        <v>0</v>
      </c>
      <c r="L90" s="8">
        <v>0</v>
      </c>
      <c r="M90" s="8">
        <v>0</v>
      </c>
      <c r="N90" s="8">
        <v>0</v>
      </c>
      <c r="O90" s="8">
        <v>1</v>
      </c>
      <c r="P90" s="8">
        <v>0</v>
      </c>
      <c r="Q90" s="14">
        <v>3</v>
      </c>
    </row>
    <row r="91" spans="1:17" ht="45">
      <c r="A91" s="7" t="s">
        <v>90</v>
      </c>
      <c r="B91" s="8">
        <v>9</v>
      </c>
      <c r="C91" s="8">
        <v>3</v>
      </c>
      <c r="D91" s="8">
        <v>1</v>
      </c>
      <c r="E91" s="8">
        <v>0</v>
      </c>
      <c r="F91" s="8">
        <v>0</v>
      </c>
      <c r="G91" s="8">
        <v>2</v>
      </c>
      <c r="H91" s="8">
        <v>0</v>
      </c>
      <c r="I91" s="8">
        <v>0</v>
      </c>
      <c r="J91" s="8">
        <v>7</v>
      </c>
      <c r="K91" s="8">
        <v>0</v>
      </c>
      <c r="L91" s="8">
        <v>0</v>
      </c>
      <c r="M91" s="8">
        <v>0</v>
      </c>
      <c r="N91" s="8">
        <v>2</v>
      </c>
      <c r="O91" s="8">
        <v>0</v>
      </c>
      <c r="P91" s="8">
        <v>2</v>
      </c>
      <c r="Q91" s="14">
        <v>26</v>
      </c>
    </row>
    <row r="92" spans="1:17" ht="75">
      <c r="A92" s="7" t="s">
        <v>91</v>
      </c>
      <c r="B92" s="8">
        <v>7</v>
      </c>
      <c r="C92" s="8">
        <v>6</v>
      </c>
      <c r="D92" s="8">
        <v>10</v>
      </c>
      <c r="E92" s="8">
        <v>0</v>
      </c>
      <c r="F92" s="8">
        <v>1</v>
      </c>
      <c r="G92" s="8">
        <v>0</v>
      </c>
      <c r="H92" s="8">
        <v>12</v>
      </c>
      <c r="I92" s="8">
        <v>0</v>
      </c>
      <c r="J92" s="8">
        <v>2</v>
      </c>
      <c r="K92" s="8">
        <v>1</v>
      </c>
      <c r="L92" s="8">
        <v>5</v>
      </c>
      <c r="M92" s="8">
        <v>3</v>
      </c>
      <c r="N92" s="8">
        <v>0</v>
      </c>
      <c r="O92" s="8">
        <v>1</v>
      </c>
      <c r="P92" s="8">
        <v>0</v>
      </c>
      <c r="Q92" s="14">
        <v>48</v>
      </c>
    </row>
    <row r="93" spans="1:17" ht="60">
      <c r="A93" s="7" t="s">
        <v>92</v>
      </c>
      <c r="B93" s="8">
        <v>1</v>
      </c>
      <c r="C93" s="8">
        <v>13</v>
      </c>
      <c r="D93" s="8">
        <v>2</v>
      </c>
      <c r="E93" s="8">
        <v>0</v>
      </c>
      <c r="F93" s="8">
        <v>0</v>
      </c>
      <c r="G93" s="8">
        <v>0</v>
      </c>
      <c r="H93" s="8">
        <v>5</v>
      </c>
      <c r="I93" s="8">
        <v>0</v>
      </c>
      <c r="J93" s="8">
        <v>2</v>
      </c>
      <c r="K93" s="8">
        <v>1</v>
      </c>
      <c r="L93" s="8">
        <v>4</v>
      </c>
      <c r="M93" s="8">
        <v>5</v>
      </c>
      <c r="N93" s="8">
        <v>0</v>
      </c>
      <c r="O93" s="8">
        <v>4</v>
      </c>
      <c r="P93" s="8">
        <v>2</v>
      </c>
      <c r="Q93" s="14">
        <v>39</v>
      </c>
    </row>
    <row r="94" spans="1:17" ht="60">
      <c r="A94" s="7" t="s">
        <v>93</v>
      </c>
      <c r="B94" s="8">
        <v>0</v>
      </c>
      <c r="C94" s="8">
        <v>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4">
        <v>2</v>
      </c>
    </row>
    <row r="95" spans="1:17" ht="45">
      <c r="A95" s="7" t="s">
        <v>94</v>
      </c>
      <c r="B95" s="8">
        <v>20</v>
      </c>
      <c r="C95" s="8">
        <v>16</v>
      </c>
      <c r="D95" s="8">
        <v>20</v>
      </c>
      <c r="E95" s="8">
        <v>0</v>
      </c>
      <c r="F95" s="8">
        <v>2</v>
      </c>
      <c r="G95" s="8">
        <v>6</v>
      </c>
      <c r="H95" s="8">
        <v>7</v>
      </c>
      <c r="I95" s="8">
        <v>8</v>
      </c>
      <c r="J95" s="8">
        <v>0</v>
      </c>
      <c r="K95" s="8">
        <v>5</v>
      </c>
      <c r="L95" s="8">
        <v>6</v>
      </c>
      <c r="M95" s="8">
        <v>8</v>
      </c>
      <c r="N95" s="8">
        <v>4</v>
      </c>
      <c r="O95" s="8">
        <v>4</v>
      </c>
      <c r="P95" s="8">
        <v>4</v>
      </c>
      <c r="Q95" s="14">
        <v>110</v>
      </c>
    </row>
    <row r="96" spans="1:17" ht="75">
      <c r="A96" s="7" t="s">
        <v>95</v>
      </c>
      <c r="B96" s="8">
        <v>1</v>
      </c>
      <c r="C96" s="8">
        <v>1</v>
      </c>
      <c r="D96" s="8">
        <v>0</v>
      </c>
      <c r="E96" s="8">
        <v>2</v>
      </c>
      <c r="F96" s="8">
        <v>2</v>
      </c>
      <c r="G96" s="8">
        <v>3</v>
      </c>
      <c r="H96" s="8">
        <v>4</v>
      </c>
      <c r="I96" s="8">
        <v>6</v>
      </c>
      <c r="J96" s="8">
        <v>2</v>
      </c>
      <c r="K96" s="8">
        <v>2</v>
      </c>
      <c r="L96" s="8">
        <v>4</v>
      </c>
      <c r="M96" s="8">
        <v>3</v>
      </c>
      <c r="N96" s="8">
        <v>1</v>
      </c>
      <c r="O96" s="8">
        <v>0</v>
      </c>
      <c r="P96" s="8">
        <v>0</v>
      </c>
      <c r="Q96" s="14">
        <v>31</v>
      </c>
    </row>
    <row r="97" spans="1:17" ht="90">
      <c r="A97" s="7" t="s">
        <v>96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14">
        <v>2</v>
      </c>
    </row>
    <row r="98" spans="1:17" ht="105">
      <c r="A98" s="7" t="s">
        <v>97</v>
      </c>
      <c r="B98" s="8">
        <v>22</v>
      </c>
      <c r="C98" s="8">
        <v>29</v>
      </c>
      <c r="D98" s="8">
        <v>16</v>
      </c>
      <c r="E98" s="8">
        <v>5</v>
      </c>
      <c r="F98" s="8">
        <v>9</v>
      </c>
      <c r="G98" s="8">
        <v>2</v>
      </c>
      <c r="H98" s="8">
        <v>20</v>
      </c>
      <c r="I98" s="8">
        <v>6</v>
      </c>
      <c r="J98" s="8">
        <v>2</v>
      </c>
      <c r="K98" s="8">
        <v>1</v>
      </c>
      <c r="L98" s="8">
        <v>7</v>
      </c>
      <c r="M98" s="8">
        <v>13</v>
      </c>
      <c r="N98" s="8">
        <v>0</v>
      </c>
      <c r="O98" s="8">
        <v>1</v>
      </c>
      <c r="P98" s="8">
        <v>3</v>
      </c>
      <c r="Q98" s="14">
        <v>136</v>
      </c>
    </row>
    <row r="99" spans="1:17" ht="105">
      <c r="A99" s="7" t="s">
        <v>98</v>
      </c>
      <c r="B99" s="8">
        <v>38</v>
      </c>
      <c r="C99" s="8">
        <v>38</v>
      </c>
      <c r="D99" s="8">
        <v>7</v>
      </c>
      <c r="E99" s="8">
        <v>0</v>
      </c>
      <c r="F99" s="8">
        <v>7</v>
      </c>
      <c r="G99" s="8">
        <v>15</v>
      </c>
      <c r="H99" s="8">
        <v>23</v>
      </c>
      <c r="I99" s="8">
        <v>8</v>
      </c>
      <c r="J99" s="8">
        <v>2</v>
      </c>
      <c r="K99" s="8">
        <v>11</v>
      </c>
      <c r="L99" s="8">
        <v>5</v>
      </c>
      <c r="M99" s="8">
        <v>24</v>
      </c>
      <c r="N99" s="8">
        <v>10</v>
      </c>
      <c r="O99" s="8">
        <v>4</v>
      </c>
      <c r="P99" s="8">
        <v>7</v>
      </c>
      <c r="Q99" s="14">
        <v>199</v>
      </c>
    </row>
    <row r="100" spans="1:17" ht="45">
      <c r="A100" s="9" t="s">
        <v>99</v>
      </c>
      <c r="B100" s="8">
        <v>173</v>
      </c>
      <c r="C100" s="8">
        <v>113</v>
      </c>
      <c r="D100" s="8">
        <v>86</v>
      </c>
      <c r="E100" s="8">
        <v>14</v>
      </c>
      <c r="F100" s="8">
        <v>28</v>
      </c>
      <c r="G100" s="8">
        <v>27</v>
      </c>
      <c r="H100" s="8">
        <v>71</v>
      </c>
      <c r="I100" s="8">
        <v>24</v>
      </c>
      <c r="J100" s="8">
        <v>33</v>
      </c>
      <c r="K100" s="8">
        <v>1</v>
      </c>
      <c r="L100" s="8">
        <v>9</v>
      </c>
      <c r="M100" s="8">
        <v>69</v>
      </c>
      <c r="N100" s="8">
        <v>41</v>
      </c>
      <c r="O100" s="8">
        <v>20</v>
      </c>
      <c r="P100" s="8">
        <v>22</v>
      </c>
      <c r="Q100" s="10">
        <v>731</v>
      </c>
    </row>
    <row r="101" spans="1:17" ht="90">
      <c r="A101" s="7" t="s">
        <v>100</v>
      </c>
      <c r="B101" s="8">
        <v>173</v>
      </c>
      <c r="C101" s="8">
        <v>113</v>
      </c>
      <c r="D101" s="8">
        <v>86</v>
      </c>
      <c r="E101" s="8">
        <v>14</v>
      </c>
      <c r="F101" s="8">
        <v>28</v>
      </c>
      <c r="G101" s="8">
        <v>27</v>
      </c>
      <c r="H101" s="8">
        <v>71</v>
      </c>
      <c r="I101" s="8">
        <v>24</v>
      </c>
      <c r="J101" s="8">
        <v>33</v>
      </c>
      <c r="K101" s="8">
        <v>1</v>
      </c>
      <c r="L101" s="8">
        <v>9</v>
      </c>
      <c r="M101" s="8">
        <v>69</v>
      </c>
      <c r="N101" s="8">
        <v>41</v>
      </c>
      <c r="O101" s="8">
        <v>20</v>
      </c>
      <c r="P101" s="8">
        <v>22</v>
      </c>
      <c r="Q101" s="14">
        <v>731</v>
      </c>
    </row>
    <row r="102" spans="1:17" ht="45">
      <c r="A102" s="7" t="s">
        <v>101</v>
      </c>
      <c r="B102" s="8">
        <v>2</v>
      </c>
      <c r="C102" s="8">
        <v>2</v>
      </c>
      <c r="D102" s="8">
        <v>1</v>
      </c>
      <c r="E102" s="8">
        <v>3</v>
      </c>
      <c r="F102" s="8">
        <v>1</v>
      </c>
      <c r="G102" s="8">
        <v>6</v>
      </c>
      <c r="H102" s="8">
        <v>9</v>
      </c>
      <c r="I102" s="8">
        <v>5</v>
      </c>
      <c r="J102" s="8">
        <v>0</v>
      </c>
      <c r="K102" s="8">
        <v>5</v>
      </c>
      <c r="L102" s="8">
        <v>4</v>
      </c>
      <c r="M102" s="8">
        <v>5</v>
      </c>
      <c r="N102" s="8">
        <v>2</v>
      </c>
      <c r="O102" s="8">
        <v>6</v>
      </c>
      <c r="P102" s="8">
        <v>4</v>
      </c>
      <c r="Q102" s="14">
        <v>55</v>
      </c>
    </row>
    <row r="103" spans="1:17" ht="75">
      <c r="A103" s="7" t="s">
        <v>102</v>
      </c>
      <c r="B103" s="8">
        <v>2</v>
      </c>
      <c r="C103" s="8">
        <v>1</v>
      </c>
      <c r="D103" s="8">
        <v>1</v>
      </c>
      <c r="E103" s="8">
        <v>1</v>
      </c>
      <c r="F103" s="8">
        <v>1</v>
      </c>
      <c r="G103" s="8">
        <v>2</v>
      </c>
      <c r="H103" s="8">
        <v>6</v>
      </c>
      <c r="I103" s="8">
        <v>4</v>
      </c>
      <c r="J103" s="8">
        <v>0</v>
      </c>
      <c r="K103" s="8">
        <v>2</v>
      </c>
      <c r="L103" s="8">
        <v>3</v>
      </c>
      <c r="M103" s="8">
        <v>3</v>
      </c>
      <c r="N103" s="8">
        <v>2</v>
      </c>
      <c r="O103" s="8">
        <v>6</v>
      </c>
      <c r="P103" s="8">
        <v>4</v>
      </c>
      <c r="Q103" s="14">
        <v>38</v>
      </c>
    </row>
    <row r="104" spans="1:17" ht="90">
      <c r="A104" s="7" t="s">
        <v>103</v>
      </c>
      <c r="B104" s="8">
        <v>0</v>
      </c>
      <c r="C104" s="8">
        <v>1</v>
      </c>
      <c r="D104" s="8">
        <v>0</v>
      </c>
      <c r="E104" s="8">
        <v>1</v>
      </c>
      <c r="F104" s="8">
        <v>0</v>
      </c>
      <c r="G104" s="8">
        <v>0</v>
      </c>
      <c r="H104" s="8">
        <v>3</v>
      </c>
      <c r="I104" s="8">
        <v>0</v>
      </c>
      <c r="J104" s="8">
        <v>0</v>
      </c>
      <c r="K104" s="8">
        <v>0</v>
      </c>
      <c r="L104" s="8">
        <v>1</v>
      </c>
      <c r="M104" s="8">
        <v>2</v>
      </c>
      <c r="N104" s="8">
        <v>0</v>
      </c>
      <c r="O104" s="8">
        <v>0</v>
      </c>
      <c r="P104" s="8">
        <v>0</v>
      </c>
      <c r="Q104" s="14">
        <v>8</v>
      </c>
    </row>
    <row r="105" spans="1:17" ht="105">
      <c r="A105" s="7" t="s">
        <v>104</v>
      </c>
      <c r="B105" s="8">
        <v>0</v>
      </c>
      <c r="C105" s="8">
        <v>0</v>
      </c>
      <c r="D105" s="8">
        <v>0</v>
      </c>
      <c r="E105" s="8">
        <v>1</v>
      </c>
      <c r="F105" s="8">
        <v>0</v>
      </c>
      <c r="G105" s="8">
        <v>4</v>
      </c>
      <c r="H105" s="8">
        <v>0</v>
      </c>
      <c r="I105" s="8">
        <v>1</v>
      </c>
      <c r="J105" s="8">
        <v>0</v>
      </c>
      <c r="K105" s="8">
        <v>3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4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crawley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Crawley Borough Council</cp:lastModifiedBy>
  <cp:lastPrinted>2013-06-06T09:35:21Z</cp:lastPrinted>
  <dcterms:created xsi:type="dcterms:W3CDTF">2013-02-18T10:45:19Z</dcterms:created>
  <dcterms:modified xsi:type="dcterms:W3CDTF">2013-06-06T09:36:02Z</dcterms:modified>
  <cp:category/>
  <cp:version/>
  <cp:contentType/>
  <cp:contentStatus/>
</cp:coreProperties>
</file>