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900" windowHeight="12660" activeTab="0"/>
  </bookViews>
  <sheets>
    <sheet name="Intro" sheetId="1" r:id="rId1"/>
    <sheet name="Metadata" sheetId="2" r:id="rId2"/>
    <sheet name="2011" sheetId="3" r:id="rId3"/>
    <sheet name="Detailed" sheetId="4" r:id="rId4"/>
  </sheets>
  <definedNames/>
  <calcPr fullCalcOnLoad="1"/>
</workbook>
</file>

<file path=xl/sharedStrings.xml><?xml version="1.0" encoding="utf-8"?>
<sst xmlns="http://schemas.openxmlformats.org/spreadsheetml/2006/main" count="101" uniqueCount="100">
  <si>
    <t>Totals</t>
  </si>
  <si>
    <t>Bewbush</t>
  </si>
  <si>
    <t>Broadfield North</t>
  </si>
  <si>
    <t>Broadfield South</t>
  </si>
  <si>
    <t>Furnace Green</t>
  </si>
  <si>
    <t>Gossops Green</t>
  </si>
  <si>
    <t>Ifield</t>
  </si>
  <si>
    <t>Langley Green</t>
  </si>
  <si>
    <t>Maidenbower</t>
  </si>
  <si>
    <t>Pound Hill North</t>
  </si>
  <si>
    <t>Pound Hill South and Worth</t>
  </si>
  <si>
    <t>Three Bridges</t>
  </si>
  <si>
    <t>Tilgate</t>
  </si>
  <si>
    <t>West Green</t>
  </si>
  <si>
    <t>Southgate</t>
  </si>
  <si>
    <t>All Usual Residents</t>
  </si>
  <si>
    <t>No Passport</t>
  </si>
  <si>
    <t>United Kingdom</t>
  </si>
  <si>
    <t>Republic of Ireland</t>
  </si>
  <si>
    <t>Other Europe; EU countries</t>
  </si>
  <si>
    <t>Other Europe; Non EU Countries</t>
  </si>
  <si>
    <t>Africa</t>
  </si>
  <si>
    <t>Middle East and Asia</t>
  </si>
  <si>
    <t>North America and the Caribbean</t>
  </si>
  <si>
    <t>Central America</t>
  </si>
  <si>
    <t>South America</t>
  </si>
  <si>
    <t>Antarctica and Oceania</t>
  </si>
  <si>
    <t>British Overseas Territories</t>
  </si>
  <si>
    <t>Northgate</t>
  </si>
  <si>
    <t>All categories: Passports held</t>
  </si>
  <si>
    <t>Europe: Total</t>
  </si>
  <si>
    <t>Europe: United Kingdom</t>
  </si>
  <si>
    <t>Europe: Ireland</t>
  </si>
  <si>
    <t>Europe: Other Europe: Total</t>
  </si>
  <si>
    <t>Europe: Other Europe: EU countries: Total</t>
  </si>
  <si>
    <t>Europe: Other Europe: EU countries: Member countries in March 2001: Total</t>
  </si>
  <si>
    <t>Europe: Other Europe: EU countries: Member countries in March 2001: France</t>
  </si>
  <si>
    <t>Europe: Other Europe: EU countries: Member countries in March 2001: Germany</t>
  </si>
  <si>
    <t>Europe: Other Europe: EU countries: Member countries in March 2001: Italy</t>
  </si>
  <si>
    <t>Europe: Other Europe: EU countries: Member countries in March 2001: Portugal</t>
  </si>
  <si>
    <t xml:space="preserve">Europe: Other Europe: EU countries: Member countries in March 2001: Spain </t>
  </si>
  <si>
    <t>Europe: Other Europe: EU countries: Member countries in March 2001: Other member countries in March 2001</t>
  </si>
  <si>
    <t>Europe: Other Europe: EU countries: Accession countries April 2001 to March 2011: Total</t>
  </si>
  <si>
    <t>Europe: Other Europe: EU countries: Accession countries April 2001 to March 2011: Lithuania</t>
  </si>
  <si>
    <t>Europe: Other Europe: EU countries: Accession countries April 2001 to March 2011: Poland</t>
  </si>
  <si>
    <t>Europe: Other Europe: EU countries: Accession countries April 2001 to March 2011: Romania</t>
  </si>
  <si>
    <t>Europe: Other Europe: EU countries: Accession countries April 2001 to March 2011: Other EU accession countries</t>
  </si>
  <si>
    <t>Europe: Other Europe: Rest of Europe: Total</t>
  </si>
  <si>
    <t>Europe: Other Europe: Rest of Europe: Turkey</t>
  </si>
  <si>
    <t>Europe: Other Europe: Rest of Europe: Other Europe</t>
  </si>
  <si>
    <t>Africa: Total</t>
  </si>
  <si>
    <t>Africa: North Africa</t>
  </si>
  <si>
    <t>Africa: Central and Western Africa: Total</t>
  </si>
  <si>
    <t>Africa: Central and Western Africa: Ghana</t>
  </si>
  <si>
    <t>Africa: Central and Western Africa: Nigeria</t>
  </si>
  <si>
    <t>Africa: Central and Western Africa: Other Central and Western Africa</t>
  </si>
  <si>
    <t>Africa: South and Eastern Africa: Total</t>
  </si>
  <si>
    <t>Africa: South and Eastern Africa: Kenya</t>
  </si>
  <si>
    <t>Africa: South and Eastern Africa: Somalia</t>
  </si>
  <si>
    <t>Africa: South and Eastern Africa: South Africa</t>
  </si>
  <si>
    <t>Africa: South and Eastern Africa: Zimbabwe</t>
  </si>
  <si>
    <t>Africa: South and Eastern Africa: Other South and Eastern Africa</t>
  </si>
  <si>
    <t>Middle East and Asia: Total</t>
  </si>
  <si>
    <t>Middle East and Asia: Middle East: Total</t>
  </si>
  <si>
    <t>Middle East and Asia: Middle East: Iran</t>
  </si>
  <si>
    <t>Middle East and Asia: Middle East: Iraq</t>
  </si>
  <si>
    <t>Middle East and Asia: Middle East: Other Middle East</t>
  </si>
  <si>
    <t>Middle East and Asia: Eastern Asia: Total</t>
  </si>
  <si>
    <t>Middle East and Asia: Eastern Asia: China</t>
  </si>
  <si>
    <t>Middle East and Asia: Eastern Asia: Hong Kong (Special Administrative Region of China)</t>
  </si>
  <si>
    <t>Middle East and Asia: Eastern Asia: Japan</t>
  </si>
  <si>
    <t>Middle East and Asia: Eastern Asia: Other Eastern Asia</t>
  </si>
  <si>
    <t>Middle East and Asia: Southern Asia: Total</t>
  </si>
  <si>
    <t>Middle East and Asia: Southern Asia: Afghanistan</t>
  </si>
  <si>
    <t>Middle East and Asia: Southern Asia: Bangladesh</t>
  </si>
  <si>
    <t>Middle East and Asia: Southern Asia: India</t>
  </si>
  <si>
    <t>Middle East and Asia: Southern Asia: Pakistan</t>
  </si>
  <si>
    <t>Middle East and Asia: Southern Asia: Sri Lanka</t>
  </si>
  <si>
    <t>Middle East and Asia: Southern Asia: Other Southern Asia</t>
  </si>
  <si>
    <t>Middle East and Asia: South-East Asia: Total</t>
  </si>
  <si>
    <t>Middle East and Asia: South-East Asia: Malaysia</t>
  </si>
  <si>
    <t>Middle East and Asia: South-East Asia: Philippines</t>
  </si>
  <si>
    <t>Middle East and Asia: South-East Asia: Singapore</t>
  </si>
  <si>
    <t>Middle East and Asia: South-East Asia: Other South-East Asia</t>
  </si>
  <si>
    <t>Middle East and Asia: Central Asia</t>
  </si>
  <si>
    <t>The Americas and the Caribbean: Total</t>
  </si>
  <si>
    <t>The Americas and the Caribbean: North America: Total</t>
  </si>
  <si>
    <t>The Americas and the Caribbean: North America: Canada</t>
  </si>
  <si>
    <t>The Americas and the Caribbean: North America: United States</t>
  </si>
  <si>
    <t>The Americas and the Caribbean: Central America</t>
  </si>
  <si>
    <t>The Americas and the Caribbean: South America</t>
  </si>
  <si>
    <t>The Americas and the Caribbean: The Caribbean: Total</t>
  </si>
  <si>
    <t>The Americas and the Caribbean: The Caribbean: Jamaica</t>
  </si>
  <si>
    <t>The Americas and the Caribbean: The Caribbean: Other Caribbean</t>
  </si>
  <si>
    <t>Antarctica and Oceania: Total</t>
  </si>
  <si>
    <t>Antarctica and Oceania: Australasia: Total</t>
  </si>
  <si>
    <t>Antarctica and Oceania: Australasia: Australia</t>
  </si>
  <si>
    <t>Antarctica and Oceania: Australasia: New Zealand</t>
  </si>
  <si>
    <t>Antarctica and Oceania: Other Oceania</t>
  </si>
  <si>
    <t>No passport held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</si>
</sst>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10"/>
      <name val="Arial"/>
      <family val="2"/>
    </font>
    <font>
      <b/>
      <sz val="10"/>
      <color indexed="52"/>
      <name val="Arial"/>
      <family val="2"/>
    </font>
    <font>
      <b/>
      <sz val="10"/>
      <color indexed="57"/>
      <name val="Arial"/>
      <family val="2"/>
    </font>
    <font>
      <sz val="8"/>
      <name val="Arial"/>
      <family val="0"/>
    </font>
    <font>
      <b/>
      <sz val="12"/>
      <color indexed="18"/>
      <name val="Bookman Old Style"/>
      <family val="1"/>
    </font>
    <font>
      <b/>
      <sz val="12"/>
      <name val="Bookman Old Style"/>
      <family val="1"/>
    </font>
    <font>
      <b/>
      <sz val="12"/>
      <color indexed="8"/>
      <name val="Bookman Old Style"/>
      <family val="1"/>
    </font>
    <font>
      <b/>
      <sz val="30"/>
      <color indexed="8"/>
      <name val="Bookman Old Style"/>
      <family val="1"/>
    </font>
    <font>
      <sz val="12"/>
      <color indexed="8"/>
      <name val="Bookman Old Style"/>
      <family val="1"/>
    </font>
    <font>
      <b/>
      <sz val="12"/>
      <color indexed="10"/>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b/>
      <sz val="11"/>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8">
    <xf numFmtId="0" fontId="0" fillId="0" borderId="0" xfId="0" applyAlignment="1">
      <alignment/>
    </xf>
    <xf numFmtId="0" fontId="0" fillId="0" borderId="0" xfId="0" applyNumberFormat="1" applyAlignment="1">
      <alignment/>
    </xf>
    <xf numFmtId="0" fontId="18" fillId="0" borderId="0" xfId="0" applyFont="1" applyAlignment="1">
      <alignment/>
    </xf>
    <xf numFmtId="0" fontId="0" fillId="0" borderId="10" xfId="0" applyBorder="1" applyAlignment="1">
      <alignment wrapText="1"/>
    </xf>
    <xf numFmtId="0" fontId="0" fillId="0" borderId="10" xfId="0" applyNumberFormat="1" applyBorder="1" applyAlignment="1">
      <alignment/>
    </xf>
    <xf numFmtId="0" fontId="18" fillId="0" borderId="10" xfId="0" applyFont="1" applyBorder="1" applyAlignment="1">
      <alignment wrapText="1"/>
    </xf>
    <xf numFmtId="0" fontId="18" fillId="0" borderId="10" xfId="0" applyNumberFormat="1" applyFont="1" applyBorder="1" applyAlignment="1">
      <alignment/>
    </xf>
    <xf numFmtId="0" fontId="0" fillId="4" borderId="10" xfId="0" applyFill="1" applyBorder="1" applyAlignment="1">
      <alignment/>
    </xf>
    <xf numFmtId="0" fontId="0" fillId="4" borderId="10" xfId="0" applyFill="1" applyBorder="1" applyAlignment="1">
      <alignment wrapText="1"/>
    </xf>
    <xf numFmtId="0" fontId="0" fillId="4" borderId="10" xfId="0" applyNumberFormat="1" applyFill="1" applyBorder="1" applyAlignment="1">
      <alignment/>
    </xf>
    <xf numFmtId="0" fontId="18" fillId="20" borderId="10" xfId="0" applyFont="1" applyFill="1" applyBorder="1" applyAlignment="1">
      <alignment horizontal="center"/>
    </xf>
    <xf numFmtId="49" fontId="18" fillId="20" borderId="10" xfId="0" applyNumberFormat="1" applyFont="1" applyFill="1" applyBorder="1" applyAlignment="1">
      <alignment horizontal="center" wrapText="1"/>
    </xf>
    <xf numFmtId="0" fontId="19" fillId="0" borderId="10" xfId="0" applyNumberFormat="1" applyFont="1" applyBorder="1" applyAlignment="1">
      <alignment/>
    </xf>
    <xf numFmtId="0" fontId="20" fillId="0" borderId="10" xfId="0" applyNumberFormat="1" applyFont="1" applyBorder="1" applyAlignment="1">
      <alignment/>
    </xf>
    <xf numFmtId="0" fontId="21" fillId="0" borderId="10" xfId="0" applyNumberFormat="1" applyFont="1" applyBorder="1" applyAlignment="1">
      <alignment/>
    </xf>
    <xf numFmtId="0" fontId="0" fillId="24" borderId="10" xfId="0" applyNumberFormat="1" applyFill="1" applyBorder="1" applyAlignment="1">
      <alignment/>
    </xf>
    <xf numFmtId="0" fontId="0" fillId="0" borderId="10" xfId="0" applyNumberFormat="1" applyFill="1" applyBorder="1" applyAlignment="1">
      <alignment/>
    </xf>
    <xf numFmtId="0" fontId="0" fillId="14" borderId="10" xfId="0" applyNumberFormat="1" applyFill="1" applyBorder="1" applyAlignment="1">
      <alignment/>
    </xf>
    <xf numFmtId="0" fontId="0" fillId="5" borderId="10" xfId="0" applyNumberFormat="1" applyFill="1" applyBorder="1" applyAlignment="1">
      <alignment/>
    </xf>
    <xf numFmtId="0" fontId="34" fillId="0" borderId="0" xfId="55" applyFont="1" applyFill="1" applyBorder="1" applyAlignment="1" applyProtection="1">
      <alignment horizontal="right" vertical="top" wrapText="1"/>
      <protection locked="0"/>
    </xf>
    <xf numFmtId="3" fontId="1" fillId="0" borderId="0" xfId="0" applyNumberFormat="1" applyFont="1" applyAlignment="1">
      <alignment/>
    </xf>
    <xf numFmtId="0" fontId="16" fillId="0" borderId="0" xfId="55" applyFont="1" applyFill="1" applyBorder="1" applyAlignment="1">
      <alignment horizontal="right" vertical="top" wrapText="1"/>
      <protection/>
    </xf>
    <xf numFmtId="9" fontId="0" fillId="0" borderId="0" xfId="58" applyAlignment="1">
      <alignment/>
    </xf>
    <xf numFmtId="0" fontId="1" fillId="0" borderId="0" xfId="55" applyFont="1" applyFill="1" applyBorder="1" applyAlignment="1">
      <alignment horizontal="right" vertical="top" wrapText="1"/>
      <protection/>
    </xf>
    <xf numFmtId="0" fontId="35" fillId="0" borderId="0" xfId="55" applyFont="1" applyFill="1" applyBorder="1" applyAlignment="1" applyProtection="1">
      <alignment horizontal="right" vertical="top" wrapText="1"/>
      <protection locked="0"/>
    </xf>
    <xf numFmtId="0" fontId="34" fillId="0" borderId="0" xfId="55" applyNumberFormat="1" applyFont="1" applyFill="1" applyBorder="1" applyAlignment="1" applyProtection="1">
      <alignment horizontal="right" vertical="top" wrapText="1"/>
      <protection locked="0"/>
    </xf>
    <xf numFmtId="0" fontId="35" fillId="0" borderId="0" xfId="55" applyNumberFormat="1" applyFont="1" applyFill="1" applyBorder="1" applyAlignment="1" applyProtection="1">
      <alignment horizontal="right" vertical="top" wrapText="1"/>
      <protection locked="0"/>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9</xdr:col>
      <xdr:colOff>428625</xdr:colOff>
      <xdr:row>34</xdr:row>
      <xdr:rowOff>66675</xdr:rowOff>
    </xdr:to>
    <xdr:grpSp>
      <xdr:nvGrpSpPr>
        <xdr:cNvPr id="1" name="Group 4"/>
        <xdr:cNvGrpSpPr>
          <a:grpSpLocks/>
        </xdr:cNvGrpSpPr>
      </xdr:nvGrpSpPr>
      <xdr:grpSpPr>
        <a:xfrm>
          <a:off x="85725" y="0"/>
          <a:ext cx="5829300" cy="5572125"/>
          <a:chOff x="9" y="0"/>
          <a:chExt cx="612" cy="585"/>
        </a:xfrm>
        <a:solidFill>
          <a:srgbClr val="FFFFFF"/>
        </a:solidFill>
      </xdr:grpSpPr>
      <xdr:pic>
        <xdr:nvPicPr>
          <xdr:cNvPr id="2" name="Picture 1"/>
          <xdr:cNvPicPr preferRelativeResize="1">
            <a:picLocks noChangeAspect="1"/>
          </xdr:cNvPicPr>
        </xdr:nvPicPr>
        <xdr:blipFill>
          <a:blip r:embed="rId1"/>
          <a:stretch>
            <a:fillRect/>
          </a:stretch>
        </xdr:blipFill>
        <xdr:spPr>
          <a:xfrm>
            <a:off x="14" y="0"/>
            <a:ext cx="572" cy="179"/>
          </a:xfrm>
          <a:prstGeom prst="rect">
            <a:avLst/>
          </a:prstGeom>
          <a:noFill/>
          <a:ln w="9525" cmpd="sng">
            <a:noFill/>
          </a:ln>
        </xdr:spPr>
      </xdr:pic>
      <xdr:sp>
        <xdr:nvSpPr>
          <xdr:cNvPr id="3" name="AutoShape 2"/>
          <xdr:cNvSpPr>
            <a:spLocks/>
          </xdr:cNvSpPr>
        </xdr:nvSpPr>
        <xdr:spPr>
          <a:xfrm>
            <a:off x="9" y="120"/>
            <a:ext cx="612" cy="465"/>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Passports</a:t>
            </a:r>
            <a:r>
              <a:rPr lang="en-US" cap="none" sz="1200" b="1" i="0" u="none" baseline="0">
                <a:solidFill>
                  <a:srgbClr val="000000"/>
                </a:solidFill>
              </a:rPr>
              <a:t>
This is the downloadable spreadsheet showing the various Passports held (or not) by residents across different neighbourhoods in Crawley. There is also a detailed spreadsheet with more specific information.
Unfortunately, there is no 2001 Census data or earlier mid-term predictions.
Key:
Shown in percentages -
</a:t>
            </a:r>
            <a:r>
              <a:rPr lang="en-US" cap="none" sz="1200" b="1" i="0" u="none" baseline="0">
                <a:solidFill>
                  <a:srgbClr val="FF0000"/>
                </a:solidFill>
              </a:rPr>
              <a:t>Red = </a:t>
            </a:r>
            <a:r>
              <a:rPr lang="en-US" cap="none" sz="1200" b="1" i="0" u="none" baseline="0"/>
              <a:t>The highest proportion in a neighbourhood
</a:t>
            </a:r>
            <a:r>
              <a:rPr lang="en-US" cap="none" sz="1200" b="1" i="0" u="none" baseline="0">
                <a:solidFill>
                  <a:srgbClr val="FF9900"/>
                </a:solidFill>
              </a:rPr>
              <a:t>Orange = </a:t>
            </a:r>
            <a:r>
              <a:rPr lang="en-US" cap="none" sz="1200" b="1" i="0" u="none" baseline="0"/>
              <a:t>The second highest proportion in a neighbourhood
</a:t>
            </a:r>
            <a:r>
              <a:rPr lang="en-US" cap="none" sz="1200" b="1" i="0" u="none" baseline="0">
                <a:solidFill>
                  <a:srgbClr val="339966"/>
                </a:solidFill>
              </a:rPr>
              <a:t>Green = </a:t>
            </a:r>
            <a:r>
              <a:rPr lang="en-US" cap="none" sz="1200" b="1" i="0" u="none" baseline="0"/>
              <a:t>The third highest proportion in a neighbourhood
Shown in numbers -
</a:t>
            </a:r>
            <a:r>
              <a:rPr lang="en-US" cap="none" sz="1200" b="1" i="0" u="none" baseline="0">
                <a:solidFill>
                  <a:srgbClr val="FFFF00"/>
                </a:solidFill>
              </a:rPr>
              <a:t>Yellow = </a:t>
            </a:r>
            <a:r>
              <a:rPr lang="en-US" cap="none" sz="1200" b="1" i="0" u="none" baseline="0"/>
              <a:t>The highest concentration of a group in Crawley
</a:t>
            </a:r>
            <a:r>
              <a:rPr lang="en-US" cap="none" sz="1200" b="1" i="0" u="none" baseline="0">
                <a:solidFill>
                  <a:srgbClr val="33CCCC"/>
                </a:solidFill>
              </a:rPr>
              <a:t>Turquoise = </a:t>
            </a:r>
            <a:r>
              <a:rPr lang="en-US" cap="none" sz="1200" b="1" i="0" u="none" baseline="0"/>
              <a:t>The second highest concentration of a group in Crawley
</a:t>
            </a:r>
            <a:r>
              <a:rPr lang="en-US" cap="none" sz="1200" b="1" i="0" u="none" baseline="0">
                <a:solidFill>
                  <a:srgbClr val="CC99FF"/>
                </a:solidFill>
              </a:rPr>
              <a:t>Purple = </a:t>
            </a:r>
            <a:r>
              <a:rPr lang="en-US" cap="none" sz="1200" b="1" i="0" u="none" baseline="0"/>
              <a:t>The third highest concentration of a group in Crawley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pic>
        <xdr:nvPicPr>
          <xdr:cNvPr id="4" name="Picture 3"/>
          <xdr:cNvPicPr preferRelativeResize="1">
            <a:picLocks noChangeAspect="1"/>
          </xdr:cNvPicPr>
        </xdr:nvPicPr>
        <xdr:blipFill>
          <a:blip r:embed="rId2"/>
          <a:stretch>
            <a:fillRect/>
          </a:stretch>
        </xdr:blipFill>
        <xdr:spPr>
          <a:xfrm>
            <a:off x="458" y="4"/>
            <a:ext cx="116" cy="9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9</xdr:col>
      <xdr:colOff>428625</xdr:colOff>
      <xdr:row>33</xdr:row>
      <xdr:rowOff>114300</xdr:rowOff>
    </xdr:to>
    <xdr:sp>
      <xdr:nvSpPr>
        <xdr:cNvPr id="1" name="AutoShape 1"/>
        <xdr:cNvSpPr>
          <a:spLocks/>
        </xdr:cNvSpPr>
      </xdr:nvSpPr>
      <xdr:spPr>
        <a:xfrm>
          <a:off x="85725" y="47625"/>
          <a:ext cx="5829300" cy="541020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Ethnic Group, 2011 (KS201EW)
Description
This table provides information about the ethnic group of the usual resident population of England and Wales, as at census day 27th March 2011.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4"/>
  <sheetViews>
    <sheetView tabSelected="1" workbookViewId="0" topLeftCell="A1">
      <selection activeCell="L6" sqref="L6"/>
    </sheetView>
  </sheetViews>
  <sheetFormatPr defaultColWidth="9.140625" defaultRowHeight="12.75"/>
  <sheetData>
    <row r="1" spans="1:21" ht="12.75">
      <c r="A1" s="27"/>
      <c r="B1" s="27"/>
      <c r="C1" s="27"/>
      <c r="D1" s="27"/>
      <c r="E1" s="27"/>
      <c r="F1" s="27"/>
      <c r="G1" s="27"/>
      <c r="H1" s="27"/>
      <c r="I1" s="27"/>
      <c r="J1" s="27"/>
      <c r="K1" s="1"/>
      <c r="L1" s="1"/>
      <c r="M1" s="1"/>
      <c r="N1" s="1"/>
      <c r="O1" s="1"/>
      <c r="P1" s="1"/>
      <c r="Q1" s="1"/>
      <c r="R1" s="1"/>
      <c r="S1" s="1"/>
      <c r="T1" s="1"/>
      <c r="U1" s="1"/>
    </row>
    <row r="2" spans="1:21" ht="12.75">
      <c r="A2" s="27"/>
      <c r="B2" s="27"/>
      <c r="C2" s="27"/>
      <c r="D2" s="27"/>
      <c r="E2" s="27"/>
      <c r="F2" s="27"/>
      <c r="G2" s="27"/>
      <c r="H2" s="27"/>
      <c r="I2" s="27"/>
      <c r="J2" s="27"/>
      <c r="K2" s="1"/>
      <c r="L2" s="1"/>
      <c r="M2" s="1"/>
      <c r="N2" s="1"/>
      <c r="O2" s="1"/>
      <c r="P2" s="1"/>
      <c r="Q2" s="1"/>
      <c r="R2" s="1"/>
      <c r="S2" s="1"/>
      <c r="T2" s="1"/>
      <c r="U2" s="1"/>
    </row>
    <row r="3" spans="1:21" ht="12.75">
      <c r="A3" s="27"/>
      <c r="B3" s="27"/>
      <c r="C3" s="27"/>
      <c r="D3" s="27"/>
      <c r="E3" s="27"/>
      <c r="F3" s="27"/>
      <c r="G3" s="27"/>
      <c r="H3" s="27"/>
      <c r="I3" s="27"/>
      <c r="J3" s="27"/>
      <c r="K3" s="1"/>
      <c r="L3" s="1"/>
      <c r="M3" s="1"/>
      <c r="N3" s="1"/>
      <c r="O3" s="1"/>
      <c r="P3" s="1"/>
      <c r="Q3" s="1"/>
      <c r="R3" s="1"/>
      <c r="S3" s="1"/>
      <c r="T3" s="1"/>
      <c r="U3" s="1"/>
    </row>
    <row r="4" spans="1:21" ht="12.75">
      <c r="A4" s="27"/>
      <c r="B4" s="27"/>
      <c r="C4" s="27"/>
      <c r="D4" s="27"/>
      <c r="E4" s="27"/>
      <c r="F4" s="27"/>
      <c r="G4" s="27"/>
      <c r="H4" s="27"/>
      <c r="I4" s="27"/>
      <c r="J4" s="27"/>
      <c r="K4" s="1"/>
      <c r="L4" s="1"/>
      <c r="M4" s="1"/>
      <c r="N4" s="1"/>
      <c r="O4" s="1"/>
      <c r="P4" s="1"/>
      <c r="Q4" s="1"/>
      <c r="R4" s="1"/>
      <c r="S4" s="1"/>
      <c r="T4" s="1"/>
      <c r="U4" s="1"/>
    </row>
    <row r="5" spans="1:21" ht="12.75">
      <c r="A5" s="27"/>
      <c r="B5" s="27"/>
      <c r="C5" s="27"/>
      <c r="D5" s="27"/>
      <c r="E5" s="27"/>
      <c r="F5" s="27"/>
      <c r="G5" s="27"/>
      <c r="H5" s="27"/>
      <c r="I5" s="27"/>
      <c r="J5" s="27"/>
      <c r="K5" s="1"/>
      <c r="L5" s="1"/>
      <c r="M5" s="1"/>
      <c r="N5" s="1"/>
      <c r="O5" s="1"/>
      <c r="P5" s="1"/>
      <c r="Q5" s="1"/>
      <c r="R5" s="1"/>
      <c r="S5" s="1"/>
      <c r="T5" s="1"/>
      <c r="U5" s="1"/>
    </row>
    <row r="6" spans="1:21" ht="12.75">
      <c r="A6" s="27"/>
      <c r="B6" s="27"/>
      <c r="C6" s="27"/>
      <c r="D6" s="27"/>
      <c r="E6" s="27"/>
      <c r="F6" s="27"/>
      <c r="G6" s="27"/>
      <c r="H6" s="27"/>
      <c r="I6" s="27"/>
      <c r="J6" s="27"/>
      <c r="K6" s="1"/>
      <c r="L6" s="1"/>
      <c r="M6" s="1"/>
      <c r="N6" s="1"/>
      <c r="O6" s="1"/>
      <c r="P6" s="1"/>
      <c r="Q6" s="1"/>
      <c r="R6" s="1"/>
      <c r="S6" s="1"/>
      <c r="T6" s="1"/>
      <c r="U6" s="1"/>
    </row>
    <row r="7" spans="1:21" ht="12.75">
      <c r="A7" s="27"/>
      <c r="B7" s="27"/>
      <c r="C7" s="27"/>
      <c r="D7" s="27"/>
      <c r="E7" s="27"/>
      <c r="F7" s="27"/>
      <c r="G7" s="27"/>
      <c r="H7" s="27"/>
      <c r="I7" s="27"/>
      <c r="J7" s="27"/>
      <c r="K7" s="1"/>
      <c r="L7" s="1"/>
      <c r="M7" s="1"/>
      <c r="N7" s="1"/>
      <c r="O7" s="1"/>
      <c r="P7" s="1"/>
      <c r="Q7" s="1"/>
      <c r="R7" s="1"/>
      <c r="S7" s="1"/>
      <c r="T7" s="1"/>
      <c r="U7" s="1"/>
    </row>
    <row r="8" spans="1:21" ht="12.75">
      <c r="A8" s="27"/>
      <c r="B8" s="27"/>
      <c r="C8" s="27"/>
      <c r="D8" s="27"/>
      <c r="E8" s="27"/>
      <c r="F8" s="27"/>
      <c r="G8" s="27"/>
      <c r="H8" s="27"/>
      <c r="I8" s="27"/>
      <c r="J8" s="27"/>
      <c r="K8" s="1"/>
      <c r="L8" s="1"/>
      <c r="M8" s="1"/>
      <c r="N8" s="1"/>
      <c r="O8" s="1"/>
      <c r="P8" s="1"/>
      <c r="Q8" s="1"/>
      <c r="R8" s="1"/>
      <c r="S8" s="1"/>
      <c r="T8" s="1"/>
      <c r="U8" s="1"/>
    </row>
    <row r="9" spans="1:21" ht="12.75">
      <c r="A9" s="27"/>
      <c r="B9" s="27"/>
      <c r="C9" s="27"/>
      <c r="D9" s="27"/>
      <c r="E9" s="27"/>
      <c r="F9" s="27"/>
      <c r="G9" s="27"/>
      <c r="H9" s="27"/>
      <c r="I9" s="27"/>
      <c r="J9" s="27"/>
      <c r="K9" s="1"/>
      <c r="L9" s="1"/>
      <c r="M9" s="1"/>
      <c r="N9" s="1"/>
      <c r="O9" s="1"/>
      <c r="P9" s="1"/>
      <c r="Q9" s="1"/>
      <c r="R9" s="1"/>
      <c r="S9" s="1"/>
      <c r="T9" s="1"/>
      <c r="U9" s="1"/>
    </row>
    <row r="10" spans="1:21" ht="12.75">
      <c r="A10" s="27"/>
      <c r="B10" s="27"/>
      <c r="C10" s="27"/>
      <c r="D10" s="27"/>
      <c r="E10" s="27"/>
      <c r="F10" s="27"/>
      <c r="G10" s="27"/>
      <c r="H10" s="27"/>
      <c r="I10" s="27"/>
      <c r="J10" s="27"/>
      <c r="K10" s="1"/>
      <c r="L10" s="1"/>
      <c r="M10" s="1"/>
      <c r="N10" s="1"/>
      <c r="O10" s="1"/>
      <c r="P10" s="1"/>
      <c r="Q10" s="1"/>
      <c r="R10" s="1"/>
      <c r="S10" s="1"/>
      <c r="T10" s="1"/>
      <c r="U10" s="1"/>
    </row>
    <row r="11" spans="1:21" ht="12.75">
      <c r="A11" s="27"/>
      <c r="B11" s="27"/>
      <c r="C11" s="27"/>
      <c r="D11" s="27"/>
      <c r="E11" s="27"/>
      <c r="F11" s="27"/>
      <c r="G11" s="27"/>
      <c r="H11" s="27"/>
      <c r="I11" s="27"/>
      <c r="J11" s="27"/>
      <c r="K11" s="1"/>
      <c r="L11" s="1"/>
      <c r="M11" s="1"/>
      <c r="N11" s="1"/>
      <c r="O11" s="1"/>
      <c r="P11" s="1"/>
      <c r="Q11" s="1"/>
      <c r="R11" s="1"/>
      <c r="S11" s="1"/>
      <c r="T11" s="1"/>
      <c r="U11" s="1"/>
    </row>
    <row r="12" spans="1:21" ht="12.75">
      <c r="A12" s="27"/>
      <c r="B12" s="27"/>
      <c r="C12" s="27"/>
      <c r="D12" s="27"/>
      <c r="E12" s="27"/>
      <c r="F12" s="27"/>
      <c r="G12" s="27"/>
      <c r="H12" s="27"/>
      <c r="I12" s="27"/>
      <c r="J12" s="27"/>
      <c r="K12" s="1"/>
      <c r="L12" s="1"/>
      <c r="M12" s="1"/>
      <c r="N12" s="1"/>
      <c r="O12" s="1"/>
      <c r="P12" s="1"/>
      <c r="Q12" s="1"/>
      <c r="R12" s="1"/>
      <c r="S12" s="1"/>
      <c r="T12" s="1"/>
      <c r="U12" s="1"/>
    </row>
    <row r="13" spans="1:21" ht="12.75">
      <c r="A13" s="27"/>
      <c r="B13" s="27"/>
      <c r="C13" s="27"/>
      <c r="D13" s="27"/>
      <c r="E13" s="27"/>
      <c r="F13" s="27"/>
      <c r="G13" s="27"/>
      <c r="H13" s="27"/>
      <c r="I13" s="27"/>
      <c r="J13" s="27"/>
      <c r="K13" s="1"/>
      <c r="L13" s="1"/>
      <c r="M13" s="1"/>
      <c r="N13" s="1"/>
      <c r="O13" s="1"/>
      <c r="P13" s="1"/>
      <c r="Q13" s="1"/>
      <c r="R13" s="1"/>
      <c r="S13" s="1"/>
      <c r="T13" s="1"/>
      <c r="U13" s="1"/>
    </row>
    <row r="14" spans="1:21" ht="12.75">
      <c r="A14" s="27"/>
      <c r="B14" s="27"/>
      <c r="C14" s="27"/>
      <c r="D14" s="27"/>
      <c r="E14" s="27"/>
      <c r="F14" s="27"/>
      <c r="G14" s="27"/>
      <c r="H14" s="27"/>
      <c r="I14" s="27"/>
      <c r="J14" s="27"/>
      <c r="K14" s="1"/>
      <c r="L14" s="1"/>
      <c r="M14" s="1"/>
      <c r="N14" s="1"/>
      <c r="O14" s="1"/>
      <c r="P14" s="1"/>
      <c r="Q14" s="1"/>
      <c r="R14" s="1"/>
      <c r="S14" s="1"/>
      <c r="T14" s="1"/>
      <c r="U14" s="1"/>
    </row>
    <row r="15" spans="1:21" ht="12.75">
      <c r="A15" s="27"/>
      <c r="B15" s="27"/>
      <c r="C15" s="27"/>
      <c r="D15" s="27"/>
      <c r="E15" s="27"/>
      <c r="F15" s="27"/>
      <c r="G15" s="27"/>
      <c r="H15" s="27"/>
      <c r="I15" s="27"/>
      <c r="J15" s="27"/>
      <c r="K15" s="1"/>
      <c r="L15" s="1"/>
      <c r="M15" s="1"/>
      <c r="N15" s="1"/>
      <c r="O15" s="1"/>
      <c r="P15" s="1"/>
      <c r="Q15" s="1"/>
      <c r="R15" s="1"/>
      <c r="S15" s="1"/>
      <c r="T15" s="1"/>
      <c r="U15" s="1"/>
    </row>
    <row r="16" spans="1:10" ht="12.75">
      <c r="A16" s="27"/>
      <c r="B16" s="27"/>
      <c r="C16" s="27"/>
      <c r="D16" s="27"/>
      <c r="E16" s="27"/>
      <c r="F16" s="27"/>
      <c r="G16" s="27"/>
      <c r="H16" s="27"/>
      <c r="I16" s="27"/>
      <c r="J16" s="27"/>
    </row>
    <row r="17" spans="1:10" ht="12.75">
      <c r="A17" s="27"/>
      <c r="B17" s="27"/>
      <c r="C17" s="27"/>
      <c r="D17" s="27"/>
      <c r="E17" s="27"/>
      <c r="F17" s="27"/>
      <c r="G17" s="27"/>
      <c r="H17" s="27"/>
      <c r="I17" s="27"/>
      <c r="J17" s="27"/>
    </row>
    <row r="18" spans="1:10" ht="12.75">
      <c r="A18" s="27"/>
      <c r="B18" s="27"/>
      <c r="C18" s="27"/>
      <c r="D18" s="27"/>
      <c r="E18" s="27"/>
      <c r="F18" s="27"/>
      <c r="G18" s="27"/>
      <c r="H18" s="27"/>
      <c r="I18" s="27"/>
      <c r="J18" s="27"/>
    </row>
    <row r="19" spans="1:10" ht="12.75">
      <c r="A19" s="27"/>
      <c r="B19" s="27"/>
      <c r="C19" s="27"/>
      <c r="D19" s="27"/>
      <c r="E19" s="27"/>
      <c r="F19" s="27"/>
      <c r="G19" s="27"/>
      <c r="H19" s="27"/>
      <c r="I19" s="27"/>
      <c r="J19" s="27"/>
    </row>
    <row r="20" spans="1:10" ht="12.75">
      <c r="A20" s="27"/>
      <c r="B20" s="27"/>
      <c r="C20" s="27"/>
      <c r="D20" s="27"/>
      <c r="E20" s="27"/>
      <c r="F20" s="27"/>
      <c r="G20" s="27"/>
      <c r="H20" s="27"/>
      <c r="I20" s="27"/>
      <c r="J20" s="27"/>
    </row>
    <row r="21" spans="1:10" ht="12.75">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 r="A24" s="27"/>
      <c r="B24" s="27"/>
      <c r="C24" s="27"/>
      <c r="D24" s="27"/>
      <c r="E24" s="27"/>
      <c r="F24" s="27"/>
      <c r="G24" s="27"/>
      <c r="H24" s="27"/>
      <c r="I24" s="27"/>
      <c r="J24" s="27"/>
    </row>
    <row r="25" spans="1:10" ht="12.75">
      <c r="A25" s="27"/>
      <c r="B25" s="27"/>
      <c r="C25" s="27"/>
      <c r="D25" s="27"/>
      <c r="E25" s="27"/>
      <c r="F25" s="27"/>
      <c r="G25" s="27"/>
      <c r="H25" s="27"/>
      <c r="I25" s="27"/>
      <c r="J25" s="27"/>
    </row>
    <row r="26" spans="1:10" ht="12.75">
      <c r="A26" s="27"/>
      <c r="B26" s="27"/>
      <c r="C26" s="27"/>
      <c r="D26" s="27"/>
      <c r="E26" s="27"/>
      <c r="F26" s="27"/>
      <c r="G26" s="27"/>
      <c r="H26" s="27"/>
      <c r="I26" s="27"/>
      <c r="J26" s="27"/>
    </row>
    <row r="27" spans="1:10" ht="12.75">
      <c r="A27" s="27"/>
      <c r="B27" s="27"/>
      <c r="C27" s="27"/>
      <c r="D27" s="27"/>
      <c r="E27" s="27"/>
      <c r="F27" s="27"/>
      <c r="G27" s="27"/>
      <c r="H27" s="27"/>
      <c r="I27" s="27"/>
      <c r="J27" s="27"/>
    </row>
    <row r="28" spans="1:10" ht="12.75">
      <c r="A28" s="27"/>
      <c r="B28" s="27"/>
      <c r="C28" s="27"/>
      <c r="D28" s="27"/>
      <c r="E28" s="27"/>
      <c r="F28" s="27"/>
      <c r="G28" s="27"/>
      <c r="H28" s="27"/>
      <c r="I28" s="27"/>
      <c r="J28" s="27"/>
    </row>
    <row r="29" spans="1:10" ht="12.75">
      <c r="A29" s="27"/>
      <c r="B29" s="27"/>
      <c r="C29" s="27"/>
      <c r="D29" s="27"/>
      <c r="E29" s="27"/>
      <c r="F29" s="27"/>
      <c r="G29" s="27"/>
      <c r="H29" s="27"/>
      <c r="I29" s="27"/>
      <c r="J29" s="27"/>
    </row>
    <row r="30" spans="1:10" ht="12.75">
      <c r="A30" s="27"/>
      <c r="B30" s="27"/>
      <c r="C30" s="27"/>
      <c r="D30" s="27"/>
      <c r="E30" s="27"/>
      <c r="F30" s="27"/>
      <c r="G30" s="27"/>
      <c r="H30" s="27"/>
      <c r="I30" s="27"/>
      <c r="J30" s="27"/>
    </row>
    <row r="31" spans="1:10" ht="12.75">
      <c r="A31" s="27"/>
      <c r="B31" s="27"/>
      <c r="C31" s="27"/>
      <c r="D31" s="27"/>
      <c r="E31" s="27"/>
      <c r="F31" s="27"/>
      <c r="G31" s="27"/>
      <c r="H31" s="27"/>
      <c r="I31" s="27"/>
      <c r="J31" s="27"/>
    </row>
    <row r="32" spans="1:10" ht="12.75">
      <c r="A32" s="27"/>
      <c r="B32" s="27"/>
      <c r="C32" s="27"/>
      <c r="D32" s="27"/>
      <c r="E32" s="27"/>
      <c r="F32" s="27"/>
      <c r="G32" s="27"/>
      <c r="H32" s="27"/>
      <c r="I32" s="27"/>
      <c r="J32" s="27"/>
    </row>
    <row r="33" spans="1:10" ht="12.75">
      <c r="A33" s="27"/>
      <c r="B33" s="27"/>
      <c r="C33" s="27"/>
      <c r="D33" s="27"/>
      <c r="E33" s="27"/>
      <c r="F33" s="27"/>
      <c r="G33" s="27"/>
      <c r="H33" s="27"/>
      <c r="I33" s="27"/>
      <c r="J33" s="27"/>
    </row>
    <row r="34" spans="1:10" ht="12.75">
      <c r="A34" s="27"/>
      <c r="B34" s="27"/>
      <c r="C34" s="27"/>
      <c r="D34" s="27"/>
      <c r="E34" s="27"/>
      <c r="F34" s="27"/>
      <c r="G34" s="27"/>
      <c r="H34" s="27"/>
      <c r="I34" s="27"/>
      <c r="J34" s="27"/>
    </row>
  </sheetData>
  <sheetProtection/>
  <mergeCells count="1">
    <mergeCell ref="A1:J34"/>
  </mergeCells>
  <printOptions/>
  <pageMargins left="0.75" right="0.75" top="1" bottom="1" header="0.5" footer="0.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L14" sqref="L14"/>
    </sheetView>
  </sheetViews>
  <sheetFormatPr defaultColWidth="9.140625" defaultRowHeight="12.75"/>
  <sheetData>
    <row r="1" spans="1:10" ht="12.75">
      <c r="A1" s="27"/>
      <c r="B1" s="27"/>
      <c r="C1" s="27"/>
      <c r="D1" s="27"/>
      <c r="E1" s="27"/>
      <c r="F1" s="27"/>
      <c r="G1" s="27"/>
      <c r="H1" s="27"/>
      <c r="I1" s="27"/>
      <c r="J1" s="27"/>
    </row>
    <row r="2" spans="1:10" ht="12.75">
      <c r="A2" s="27"/>
      <c r="B2" s="27"/>
      <c r="C2" s="27"/>
      <c r="D2" s="27"/>
      <c r="E2" s="27"/>
      <c r="F2" s="27"/>
      <c r="G2" s="27"/>
      <c r="H2" s="27"/>
      <c r="I2" s="27"/>
      <c r="J2" s="27"/>
    </row>
    <row r="3" spans="1:10" ht="12.75">
      <c r="A3" s="27"/>
      <c r="B3" s="27"/>
      <c r="C3" s="27"/>
      <c r="D3" s="27"/>
      <c r="E3" s="27"/>
      <c r="F3" s="27"/>
      <c r="G3" s="27"/>
      <c r="H3" s="27"/>
      <c r="I3" s="27"/>
      <c r="J3" s="27"/>
    </row>
    <row r="4" spans="1:10" ht="12.75">
      <c r="A4" s="27"/>
      <c r="B4" s="27"/>
      <c r="C4" s="27"/>
      <c r="D4" s="27"/>
      <c r="E4" s="27"/>
      <c r="F4" s="27"/>
      <c r="G4" s="27"/>
      <c r="H4" s="27"/>
      <c r="I4" s="27"/>
      <c r="J4" s="27"/>
    </row>
    <row r="5" spans="1:10" ht="12.75">
      <c r="A5" s="27"/>
      <c r="B5" s="27"/>
      <c r="C5" s="27"/>
      <c r="D5" s="27"/>
      <c r="E5" s="27"/>
      <c r="F5" s="27"/>
      <c r="G5" s="27"/>
      <c r="H5" s="27"/>
      <c r="I5" s="27"/>
      <c r="J5" s="27"/>
    </row>
    <row r="6" spans="1:10" ht="12.75">
      <c r="A6" s="27"/>
      <c r="B6" s="27"/>
      <c r="C6" s="27"/>
      <c r="D6" s="27"/>
      <c r="E6" s="27"/>
      <c r="F6" s="27"/>
      <c r="G6" s="27"/>
      <c r="H6" s="27"/>
      <c r="I6" s="27"/>
      <c r="J6" s="27"/>
    </row>
    <row r="7" spans="1:10" ht="12.75">
      <c r="A7" s="27"/>
      <c r="B7" s="27"/>
      <c r="C7" s="27"/>
      <c r="D7" s="27"/>
      <c r="E7" s="27"/>
      <c r="F7" s="27"/>
      <c r="G7" s="27"/>
      <c r="H7" s="27"/>
      <c r="I7" s="27"/>
      <c r="J7" s="27"/>
    </row>
    <row r="8" spans="1:10" ht="12.75">
      <c r="A8" s="27"/>
      <c r="B8" s="27"/>
      <c r="C8" s="27"/>
      <c r="D8" s="27"/>
      <c r="E8" s="27"/>
      <c r="F8" s="27"/>
      <c r="G8" s="27"/>
      <c r="H8" s="27"/>
      <c r="I8" s="27"/>
      <c r="J8" s="27"/>
    </row>
    <row r="9" spans="1:10" ht="12.75">
      <c r="A9" s="27"/>
      <c r="B9" s="27"/>
      <c r="C9" s="27"/>
      <c r="D9" s="27"/>
      <c r="E9" s="27"/>
      <c r="F9" s="27"/>
      <c r="G9" s="27"/>
      <c r="H9" s="27"/>
      <c r="I9" s="27"/>
      <c r="J9" s="27"/>
    </row>
    <row r="10" spans="1:10" ht="12.75">
      <c r="A10" s="27"/>
      <c r="B10" s="27"/>
      <c r="C10" s="27"/>
      <c r="D10" s="27"/>
      <c r="E10" s="27"/>
      <c r="F10" s="27"/>
      <c r="G10" s="27"/>
      <c r="H10" s="27"/>
      <c r="I10" s="27"/>
      <c r="J10" s="27"/>
    </row>
    <row r="11" spans="1:10" ht="12.75">
      <c r="A11" s="27"/>
      <c r="B11" s="27"/>
      <c r="C11" s="27"/>
      <c r="D11" s="27"/>
      <c r="E11" s="27"/>
      <c r="F11" s="27"/>
      <c r="G11" s="27"/>
      <c r="H11" s="27"/>
      <c r="I11" s="27"/>
      <c r="J11" s="27"/>
    </row>
    <row r="12" spans="1:10" ht="12.75">
      <c r="A12" s="27"/>
      <c r="B12" s="27"/>
      <c r="C12" s="27"/>
      <c r="D12" s="27"/>
      <c r="E12" s="27"/>
      <c r="F12" s="27"/>
      <c r="G12" s="27"/>
      <c r="H12" s="27"/>
      <c r="I12" s="27"/>
      <c r="J12" s="27"/>
    </row>
    <row r="13" spans="1:10" ht="12.75">
      <c r="A13" s="27"/>
      <c r="B13" s="27"/>
      <c r="C13" s="27"/>
      <c r="D13" s="27"/>
      <c r="E13" s="27"/>
      <c r="F13" s="27"/>
      <c r="G13" s="27"/>
      <c r="H13" s="27"/>
      <c r="I13" s="27"/>
      <c r="J13" s="27"/>
    </row>
    <row r="14" spans="1:10" ht="12.75">
      <c r="A14" s="27"/>
      <c r="B14" s="27"/>
      <c r="C14" s="27"/>
      <c r="D14" s="27"/>
      <c r="E14" s="27"/>
      <c r="F14" s="27"/>
      <c r="G14" s="27"/>
      <c r="H14" s="27"/>
      <c r="I14" s="27"/>
      <c r="J14" s="27"/>
    </row>
    <row r="15" spans="1:10" ht="12.75">
      <c r="A15" s="27"/>
      <c r="B15" s="27"/>
      <c r="C15" s="27"/>
      <c r="D15" s="27"/>
      <c r="E15" s="27"/>
      <c r="F15" s="27"/>
      <c r="G15" s="27"/>
      <c r="H15" s="27"/>
      <c r="I15" s="27"/>
      <c r="J15" s="27"/>
    </row>
    <row r="16" spans="1:10" ht="12.75">
      <c r="A16" s="27"/>
      <c r="B16" s="27"/>
      <c r="C16" s="27"/>
      <c r="D16" s="27"/>
      <c r="E16" s="27"/>
      <c r="F16" s="27"/>
      <c r="G16" s="27"/>
      <c r="H16" s="27"/>
      <c r="I16" s="27"/>
      <c r="J16" s="27"/>
    </row>
    <row r="17" spans="1:10" ht="12.75">
      <c r="A17" s="27"/>
      <c r="B17" s="27"/>
      <c r="C17" s="27"/>
      <c r="D17" s="27"/>
      <c r="E17" s="27"/>
      <c r="F17" s="27"/>
      <c r="G17" s="27"/>
      <c r="H17" s="27"/>
      <c r="I17" s="27"/>
      <c r="J17" s="27"/>
    </row>
    <row r="18" spans="1:10" ht="12.75">
      <c r="A18" s="27"/>
      <c r="B18" s="27"/>
      <c r="C18" s="27"/>
      <c r="D18" s="27"/>
      <c r="E18" s="27"/>
      <c r="F18" s="27"/>
      <c r="G18" s="27"/>
      <c r="H18" s="27"/>
      <c r="I18" s="27"/>
      <c r="J18" s="27"/>
    </row>
    <row r="19" spans="1:10" ht="12.75">
      <c r="A19" s="27"/>
      <c r="B19" s="27"/>
      <c r="C19" s="27"/>
      <c r="D19" s="27"/>
      <c r="E19" s="27"/>
      <c r="F19" s="27"/>
      <c r="G19" s="27"/>
      <c r="H19" s="27"/>
      <c r="I19" s="27"/>
      <c r="J19" s="27"/>
    </row>
    <row r="20" spans="1:10" ht="12.75">
      <c r="A20" s="27"/>
      <c r="B20" s="27"/>
      <c r="C20" s="27"/>
      <c r="D20" s="27"/>
      <c r="E20" s="27"/>
      <c r="F20" s="27"/>
      <c r="G20" s="27"/>
      <c r="H20" s="27"/>
      <c r="I20" s="27"/>
      <c r="J20" s="27"/>
    </row>
    <row r="21" spans="1:10" ht="12.75">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 r="A24" s="27"/>
      <c r="B24" s="27"/>
      <c r="C24" s="27"/>
      <c r="D24" s="27"/>
      <c r="E24" s="27"/>
      <c r="F24" s="27"/>
      <c r="G24" s="27"/>
      <c r="H24" s="27"/>
      <c r="I24" s="27"/>
      <c r="J24" s="27"/>
    </row>
    <row r="25" spans="1:10" ht="12.75">
      <c r="A25" s="27"/>
      <c r="B25" s="27"/>
      <c r="C25" s="27"/>
      <c r="D25" s="27"/>
      <c r="E25" s="27"/>
      <c r="F25" s="27"/>
      <c r="G25" s="27"/>
      <c r="H25" s="27"/>
      <c r="I25" s="27"/>
      <c r="J25" s="27"/>
    </row>
    <row r="26" spans="1:10" ht="12.75">
      <c r="A26" s="27"/>
      <c r="B26" s="27"/>
      <c r="C26" s="27"/>
      <c r="D26" s="27"/>
      <c r="E26" s="27"/>
      <c r="F26" s="27"/>
      <c r="G26" s="27"/>
      <c r="H26" s="27"/>
      <c r="I26" s="27"/>
      <c r="J26" s="27"/>
    </row>
    <row r="27" spans="1:10" ht="12.75">
      <c r="A27" s="27"/>
      <c r="B27" s="27"/>
      <c r="C27" s="27"/>
      <c r="D27" s="27"/>
      <c r="E27" s="27"/>
      <c r="F27" s="27"/>
      <c r="G27" s="27"/>
      <c r="H27" s="27"/>
      <c r="I27" s="27"/>
      <c r="J27" s="27"/>
    </row>
    <row r="28" spans="1:10" ht="12.75">
      <c r="A28" s="27"/>
      <c r="B28" s="27"/>
      <c r="C28" s="27"/>
      <c r="D28" s="27"/>
      <c r="E28" s="27"/>
      <c r="F28" s="27"/>
      <c r="G28" s="27"/>
      <c r="H28" s="27"/>
      <c r="I28" s="27"/>
      <c r="J28" s="27"/>
    </row>
    <row r="29" spans="1:10" ht="12.75">
      <c r="A29" s="27"/>
      <c r="B29" s="27"/>
      <c r="C29" s="27"/>
      <c r="D29" s="27"/>
      <c r="E29" s="27"/>
      <c r="F29" s="27"/>
      <c r="G29" s="27"/>
      <c r="H29" s="27"/>
      <c r="I29" s="27"/>
      <c r="J29" s="27"/>
    </row>
    <row r="30" spans="1:10" ht="12.75">
      <c r="A30" s="27"/>
      <c r="B30" s="27"/>
      <c r="C30" s="27"/>
      <c r="D30" s="27"/>
      <c r="E30" s="27"/>
      <c r="F30" s="27"/>
      <c r="G30" s="27"/>
      <c r="H30" s="27"/>
      <c r="I30" s="27"/>
      <c r="J30" s="27"/>
    </row>
    <row r="31" spans="1:10" ht="12.75">
      <c r="A31" s="27"/>
      <c r="B31" s="27"/>
      <c r="C31" s="27"/>
      <c r="D31" s="27"/>
      <c r="E31" s="27"/>
      <c r="F31" s="27"/>
      <c r="G31" s="27"/>
      <c r="H31" s="27"/>
      <c r="I31" s="27"/>
      <c r="J31" s="27"/>
    </row>
    <row r="32" spans="1:10" ht="12.75">
      <c r="A32" s="27"/>
      <c r="B32" s="27"/>
      <c r="C32" s="27"/>
      <c r="D32" s="27"/>
      <c r="E32" s="27"/>
      <c r="F32" s="27"/>
      <c r="G32" s="27"/>
      <c r="H32" s="27"/>
      <c r="I32" s="27"/>
      <c r="J32" s="27"/>
    </row>
    <row r="33" spans="1:10" ht="12.75">
      <c r="A33" s="27"/>
      <c r="B33" s="27"/>
      <c r="C33" s="27"/>
      <c r="D33" s="27"/>
      <c r="E33" s="27"/>
      <c r="F33" s="27"/>
      <c r="G33" s="27"/>
      <c r="H33" s="27"/>
      <c r="I33" s="27"/>
      <c r="J33" s="27"/>
    </row>
    <row r="34" spans="1:10" ht="12.75">
      <c r="A34" s="27"/>
      <c r="B34" s="27"/>
      <c r="C34" s="27"/>
      <c r="D34" s="27"/>
      <c r="E34" s="27"/>
      <c r="F34" s="27"/>
      <c r="G34" s="27"/>
      <c r="H34" s="27"/>
      <c r="I34" s="27"/>
      <c r="J34" s="27"/>
    </row>
    <row r="35" spans="1:10" ht="12.75">
      <c r="A35" s="27"/>
      <c r="B35" s="27"/>
      <c r="C35" s="27"/>
      <c r="D35" s="27"/>
      <c r="E35" s="27"/>
      <c r="F35" s="27"/>
      <c r="G35" s="27"/>
      <c r="H35" s="27"/>
      <c r="I35" s="27"/>
      <c r="J35" s="27"/>
    </row>
  </sheetData>
  <mergeCells count="1">
    <mergeCell ref="A1:J35"/>
  </mergeCells>
  <printOptions/>
  <pageMargins left="0.75" right="0.75" top="1" bottom="1" header="0.5" footer="0.5"/>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Q26"/>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6.421875" style="0" customWidth="1"/>
    <col min="2" max="2" width="10.8515625" style="0" customWidth="1"/>
    <col min="3" max="3" width="11.140625" style="0" customWidth="1"/>
    <col min="4" max="4" width="11.00390625" style="0" customWidth="1"/>
    <col min="5" max="5" width="10.421875" style="0" customWidth="1"/>
    <col min="6" max="6" width="10.57421875" style="0" customWidth="1"/>
    <col min="7" max="8" width="10.7109375" style="0" customWidth="1"/>
    <col min="9" max="9" width="14.28125" style="0" customWidth="1"/>
    <col min="10" max="10" width="11.00390625" style="0" customWidth="1"/>
    <col min="11" max="11" width="10.8515625" style="0" customWidth="1"/>
    <col min="12" max="12" width="11.8515625" style="0" customWidth="1"/>
    <col min="13" max="13" width="11.421875" style="0" customWidth="1"/>
    <col min="14" max="14" width="10.7109375" style="0" customWidth="1"/>
    <col min="15" max="15" width="10.8515625" style="0" customWidth="1"/>
    <col min="16" max="16" width="9.8515625" style="0" customWidth="1"/>
  </cols>
  <sheetData>
    <row r="1" spans="1:17" ht="43.5" customHeight="1">
      <c r="A1" s="10">
        <v>2011</v>
      </c>
      <c r="B1" s="11" t="s">
        <v>1</v>
      </c>
      <c r="C1" s="11" t="s">
        <v>2</v>
      </c>
      <c r="D1" s="11" t="s">
        <v>3</v>
      </c>
      <c r="E1" s="11" t="s">
        <v>4</v>
      </c>
      <c r="F1" s="11" t="s">
        <v>5</v>
      </c>
      <c r="G1" s="11" t="s">
        <v>6</v>
      </c>
      <c r="H1" s="11" t="s">
        <v>7</v>
      </c>
      <c r="I1" s="11" t="s">
        <v>8</v>
      </c>
      <c r="J1" s="11" t="s">
        <v>28</v>
      </c>
      <c r="K1" s="11" t="s">
        <v>9</v>
      </c>
      <c r="L1" s="11" t="s">
        <v>10</v>
      </c>
      <c r="M1" s="11" t="s">
        <v>14</v>
      </c>
      <c r="N1" s="11" t="s">
        <v>11</v>
      </c>
      <c r="O1" s="11" t="s">
        <v>12</v>
      </c>
      <c r="P1" s="11" t="s">
        <v>13</v>
      </c>
      <c r="Q1" s="11" t="s">
        <v>0</v>
      </c>
    </row>
    <row r="2" spans="1:17" ht="25.5">
      <c r="A2" s="8" t="s">
        <v>15</v>
      </c>
      <c r="B2" s="9">
        <v>8865</v>
      </c>
      <c r="C2" s="9">
        <v>6734</v>
      </c>
      <c r="D2" s="9">
        <v>6482</v>
      </c>
      <c r="E2" s="9">
        <v>5499</v>
      </c>
      <c r="F2" s="9">
        <v>5252</v>
      </c>
      <c r="G2" s="9">
        <v>8882</v>
      </c>
      <c r="H2" s="9">
        <v>8255</v>
      </c>
      <c r="I2" s="9">
        <v>9369</v>
      </c>
      <c r="J2" s="9">
        <v>5298</v>
      </c>
      <c r="K2" s="9">
        <v>6733</v>
      </c>
      <c r="L2" s="9">
        <v>8244</v>
      </c>
      <c r="M2" s="9">
        <v>8533</v>
      </c>
      <c r="N2" s="9">
        <v>7253</v>
      </c>
      <c r="O2" s="9">
        <v>6078</v>
      </c>
      <c r="P2" s="9">
        <v>5120</v>
      </c>
      <c r="Q2" s="7">
        <f>SUM(B2:P2)</f>
        <v>106597</v>
      </c>
    </row>
    <row r="3" spans="1:17" ht="21" customHeight="1">
      <c r="A3" s="3" t="s">
        <v>16</v>
      </c>
      <c r="B3" s="17">
        <v>1399</v>
      </c>
      <c r="C3" s="4">
        <v>1049</v>
      </c>
      <c r="D3" s="4">
        <v>1111</v>
      </c>
      <c r="E3" s="4">
        <v>693</v>
      </c>
      <c r="F3" s="4">
        <v>675</v>
      </c>
      <c r="G3" s="15">
        <v>1491</v>
      </c>
      <c r="H3" s="18">
        <v>1205</v>
      </c>
      <c r="I3" s="4">
        <v>527</v>
      </c>
      <c r="J3" s="4">
        <v>690</v>
      </c>
      <c r="K3" s="4">
        <v>543</v>
      </c>
      <c r="L3" s="4">
        <v>779</v>
      </c>
      <c r="M3" s="4">
        <v>1100</v>
      </c>
      <c r="N3" s="4">
        <v>771</v>
      </c>
      <c r="O3" s="4">
        <v>946</v>
      </c>
      <c r="P3" s="4">
        <v>762</v>
      </c>
      <c r="Q3" s="7">
        <f aca="true" t="shared" si="0" ref="Q3:Q25">SUM(B3:P3)</f>
        <v>13741</v>
      </c>
    </row>
    <row r="4" spans="1:17" s="2" customFormat="1" ht="12.75">
      <c r="A4" s="5"/>
      <c r="B4" s="13">
        <v>15.8</v>
      </c>
      <c r="C4" s="13">
        <v>15.6</v>
      </c>
      <c r="D4" s="13">
        <v>17.1</v>
      </c>
      <c r="E4" s="13">
        <v>12.6</v>
      </c>
      <c r="F4" s="13">
        <v>12.9</v>
      </c>
      <c r="G4" s="13">
        <v>16.8</v>
      </c>
      <c r="H4" s="13">
        <v>14.6</v>
      </c>
      <c r="I4" s="13">
        <v>5.6</v>
      </c>
      <c r="J4" s="13">
        <v>13</v>
      </c>
      <c r="K4" s="13">
        <v>8.1</v>
      </c>
      <c r="L4" s="13">
        <v>9.4</v>
      </c>
      <c r="M4" s="13">
        <v>12.9</v>
      </c>
      <c r="N4" s="13">
        <v>10.6</v>
      </c>
      <c r="O4" s="13">
        <v>15.6</v>
      </c>
      <c r="P4" s="13">
        <v>14.9</v>
      </c>
      <c r="Q4" s="7"/>
    </row>
    <row r="5" spans="1:17" ht="21" customHeight="1">
      <c r="A5" s="3" t="s">
        <v>17</v>
      </c>
      <c r="B5" s="4">
        <v>6103</v>
      </c>
      <c r="C5" s="4">
        <v>4737</v>
      </c>
      <c r="D5" s="4">
        <v>4662</v>
      </c>
      <c r="E5" s="4">
        <v>4411</v>
      </c>
      <c r="F5" s="4">
        <v>4229</v>
      </c>
      <c r="G5" s="18">
        <v>6696</v>
      </c>
      <c r="H5" s="4">
        <v>5592</v>
      </c>
      <c r="I5" s="15">
        <v>8121</v>
      </c>
      <c r="J5" s="4">
        <v>3578</v>
      </c>
      <c r="K5" s="4">
        <v>5647</v>
      </c>
      <c r="L5" s="17">
        <v>6815</v>
      </c>
      <c r="M5" s="4">
        <v>6212</v>
      </c>
      <c r="N5" s="4">
        <v>5434</v>
      </c>
      <c r="O5" s="4">
        <v>4699</v>
      </c>
      <c r="P5" s="4">
        <v>3569</v>
      </c>
      <c r="Q5" s="7">
        <f t="shared" si="0"/>
        <v>80505</v>
      </c>
    </row>
    <row r="6" spans="1:17" s="2" customFormat="1" ht="12.75">
      <c r="A6" s="5"/>
      <c r="B6" s="12">
        <v>68.8</v>
      </c>
      <c r="C6" s="12">
        <v>70.3</v>
      </c>
      <c r="D6" s="12">
        <v>71.9</v>
      </c>
      <c r="E6" s="12">
        <v>80.2</v>
      </c>
      <c r="F6" s="12">
        <v>80.5</v>
      </c>
      <c r="G6" s="12">
        <v>75.4</v>
      </c>
      <c r="H6" s="12">
        <v>67.7</v>
      </c>
      <c r="I6" s="12">
        <v>86.7</v>
      </c>
      <c r="J6" s="12">
        <v>67.5</v>
      </c>
      <c r="K6" s="12">
        <v>83.9</v>
      </c>
      <c r="L6" s="12">
        <v>82.7</v>
      </c>
      <c r="M6" s="12">
        <v>72.8</v>
      </c>
      <c r="N6" s="12">
        <v>74.9</v>
      </c>
      <c r="O6" s="12">
        <v>77.3</v>
      </c>
      <c r="P6" s="12">
        <v>69.7</v>
      </c>
      <c r="Q6" s="7"/>
    </row>
    <row r="7" spans="1:17" ht="20.25" customHeight="1">
      <c r="A7" s="3" t="s">
        <v>18</v>
      </c>
      <c r="B7" s="4">
        <v>38</v>
      </c>
      <c r="C7" s="4">
        <v>27</v>
      </c>
      <c r="D7" s="4">
        <v>32</v>
      </c>
      <c r="E7" s="4">
        <v>57</v>
      </c>
      <c r="F7" s="4">
        <v>25</v>
      </c>
      <c r="G7" s="17">
        <v>86</v>
      </c>
      <c r="H7" s="4">
        <v>61</v>
      </c>
      <c r="I7" s="15">
        <v>102</v>
      </c>
      <c r="J7" s="4">
        <v>41</v>
      </c>
      <c r="K7" s="4">
        <v>45</v>
      </c>
      <c r="L7" s="4">
        <v>59</v>
      </c>
      <c r="M7" s="18">
        <v>81</v>
      </c>
      <c r="N7" s="4">
        <v>67</v>
      </c>
      <c r="O7" s="4">
        <v>42</v>
      </c>
      <c r="P7" s="4">
        <v>57</v>
      </c>
      <c r="Q7" s="7">
        <f t="shared" si="0"/>
        <v>820</v>
      </c>
    </row>
    <row r="8" spans="1:17" s="2" customFormat="1" ht="12.75">
      <c r="A8" s="5"/>
      <c r="B8" s="6">
        <v>0.4</v>
      </c>
      <c r="C8" s="6">
        <v>0.4</v>
      </c>
      <c r="D8" s="6">
        <v>0.5</v>
      </c>
      <c r="E8" s="6">
        <v>1</v>
      </c>
      <c r="F8" s="6">
        <v>0.5</v>
      </c>
      <c r="G8" s="6">
        <v>1</v>
      </c>
      <c r="H8" s="6">
        <v>0.7</v>
      </c>
      <c r="I8" s="6">
        <v>1.1</v>
      </c>
      <c r="J8" s="6">
        <v>0.8</v>
      </c>
      <c r="K8" s="6">
        <v>0.7</v>
      </c>
      <c r="L8" s="6">
        <v>0.7</v>
      </c>
      <c r="M8" s="6">
        <v>0.9</v>
      </c>
      <c r="N8" s="6">
        <v>0.9</v>
      </c>
      <c r="O8" s="6">
        <v>0.7</v>
      </c>
      <c r="P8" s="6">
        <v>1.1</v>
      </c>
      <c r="Q8" s="7"/>
    </row>
    <row r="9" spans="1:17" ht="25.5">
      <c r="A9" s="3" t="s">
        <v>19</v>
      </c>
      <c r="B9" s="15">
        <v>814</v>
      </c>
      <c r="C9" s="4">
        <v>507</v>
      </c>
      <c r="D9" s="4">
        <v>404</v>
      </c>
      <c r="E9" s="4">
        <v>212</v>
      </c>
      <c r="F9" s="4">
        <v>174</v>
      </c>
      <c r="G9" s="4">
        <v>376</v>
      </c>
      <c r="H9" s="17">
        <v>685</v>
      </c>
      <c r="I9" s="4">
        <v>326</v>
      </c>
      <c r="J9" s="4">
        <v>563</v>
      </c>
      <c r="K9" s="4">
        <v>304</v>
      </c>
      <c r="L9" s="4">
        <v>320</v>
      </c>
      <c r="M9" s="18">
        <v>676</v>
      </c>
      <c r="N9" s="4">
        <v>532</v>
      </c>
      <c r="O9" s="4">
        <v>237</v>
      </c>
      <c r="P9" s="4">
        <v>430</v>
      </c>
      <c r="Q9" s="7">
        <f t="shared" si="0"/>
        <v>6560</v>
      </c>
    </row>
    <row r="10" spans="1:17" s="2" customFormat="1" ht="12.75">
      <c r="A10" s="5"/>
      <c r="B10" s="14">
        <v>9.2</v>
      </c>
      <c r="C10" s="14">
        <v>7.5</v>
      </c>
      <c r="D10" s="14">
        <v>6.2</v>
      </c>
      <c r="E10" s="14">
        <v>3.9</v>
      </c>
      <c r="F10" s="14">
        <v>3.3</v>
      </c>
      <c r="G10" s="14">
        <v>4.2</v>
      </c>
      <c r="H10" s="14">
        <v>8.3</v>
      </c>
      <c r="I10" s="14">
        <v>3.5</v>
      </c>
      <c r="J10" s="14">
        <v>10.6</v>
      </c>
      <c r="K10" s="14">
        <v>4.5</v>
      </c>
      <c r="L10" s="14">
        <v>3.9</v>
      </c>
      <c r="M10" s="14">
        <v>7.9</v>
      </c>
      <c r="N10" s="14">
        <v>7.3</v>
      </c>
      <c r="O10" s="14">
        <v>3.9</v>
      </c>
      <c r="P10" s="14">
        <v>8.4</v>
      </c>
      <c r="Q10" s="7"/>
    </row>
    <row r="11" spans="1:17" ht="25.5">
      <c r="A11" s="3" t="s">
        <v>20</v>
      </c>
      <c r="B11" s="4">
        <v>25</v>
      </c>
      <c r="C11" s="4">
        <v>27</v>
      </c>
      <c r="D11" s="18">
        <v>36</v>
      </c>
      <c r="E11" s="4">
        <v>9</v>
      </c>
      <c r="F11" s="4">
        <v>18</v>
      </c>
      <c r="G11" s="4">
        <v>10</v>
      </c>
      <c r="H11" s="4">
        <v>21</v>
      </c>
      <c r="I11" s="4">
        <v>30</v>
      </c>
      <c r="J11" s="4">
        <v>23</v>
      </c>
      <c r="K11" s="4">
        <v>27</v>
      </c>
      <c r="L11" s="17">
        <v>37</v>
      </c>
      <c r="M11" s="4">
        <v>35</v>
      </c>
      <c r="N11" s="15">
        <v>46</v>
      </c>
      <c r="O11" s="4">
        <v>11</v>
      </c>
      <c r="P11" s="4">
        <v>17</v>
      </c>
      <c r="Q11" s="7">
        <f t="shared" si="0"/>
        <v>372</v>
      </c>
    </row>
    <row r="12" spans="1:17" s="2" customFormat="1" ht="12.75">
      <c r="A12" s="5"/>
      <c r="B12" s="6">
        <v>0.3</v>
      </c>
      <c r="C12" s="6">
        <v>0.4</v>
      </c>
      <c r="D12" s="6">
        <v>0.6</v>
      </c>
      <c r="E12" s="6">
        <v>0.2</v>
      </c>
      <c r="F12" s="6">
        <v>0.3</v>
      </c>
      <c r="G12" s="6">
        <v>0.1</v>
      </c>
      <c r="H12" s="6">
        <v>0.3</v>
      </c>
      <c r="I12" s="6">
        <v>0.3</v>
      </c>
      <c r="J12" s="6">
        <v>0.4</v>
      </c>
      <c r="K12" s="6">
        <v>0.4</v>
      </c>
      <c r="L12" s="6">
        <v>0.4</v>
      </c>
      <c r="M12" s="6">
        <v>0.4</v>
      </c>
      <c r="N12" s="6">
        <v>0.6</v>
      </c>
      <c r="O12" s="6">
        <v>0.2</v>
      </c>
      <c r="P12" s="6">
        <v>0.3</v>
      </c>
      <c r="Q12" s="7"/>
    </row>
    <row r="13" spans="1:17" ht="21" customHeight="1">
      <c r="A13" s="3" t="s">
        <v>21</v>
      </c>
      <c r="B13" s="15">
        <v>321</v>
      </c>
      <c r="C13" s="17">
        <v>255</v>
      </c>
      <c r="D13" s="4">
        <v>160</v>
      </c>
      <c r="E13" s="4">
        <v>38</v>
      </c>
      <c r="F13" s="4">
        <v>94</v>
      </c>
      <c r="G13" s="4">
        <v>141</v>
      </c>
      <c r="H13" s="18">
        <v>198</v>
      </c>
      <c r="I13" s="4">
        <v>176</v>
      </c>
      <c r="J13" s="4">
        <v>110</v>
      </c>
      <c r="K13" s="4">
        <v>85</v>
      </c>
      <c r="L13" s="4">
        <v>98</v>
      </c>
      <c r="M13" s="4">
        <v>194</v>
      </c>
      <c r="N13" s="4">
        <v>116</v>
      </c>
      <c r="O13" s="4">
        <v>93</v>
      </c>
      <c r="P13" s="4">
        <v>71</v>
      </c>
      <c r="Q13" s="7">
        <f t="shared" si="0"/>
        <v>2150</v>
      </c>
    </row>
    <row r="14" spans="1:17" s="2" customFormat="1" ht="12.75">
      <c r="A14" s="5"/>
      <c r="B14" s="6">
        <v>3.6</v>
      </c>
      <c r="C14" s="6">
        <v>3.8</v>
      </c>
      <c r="D14" s="6">
        <v>2.5</v>
      </c>
      <c r="E14" s="6">
        <v>0.7</v>
      </c>
      <c r="F14" s="6">
        <v>1.8</v>
      </c>
      <c r="G14" s="6">
        <v>1.6</v>
      </c>
      <c r="H14" s="6">
        <v>2.4</v>
      </c>
      <c r="I14" s="6">
        <v>1.9</v>
      </c>
      <c r="J14" s="6">
        <v>2.1</v>
      </c>
      <c r="K14" s="6">
        <v>1.3</v>
      </c>
      <c r="L14" s="6">
        <v>1.2</v>
      </c>
      <c r="M14" s="6">
        <v>2.3</v>
      </c>
      <c r="N14" s="6">
        <v>1.6</v>
      </c>
      <c r="O14" s="6">
        <v>1.5</v>
      </c>
      <c r="P14" s="6">
        <v>1.4</v>
      </c>
      <c r="Q14" s="7"/>
    </row>
    <row r="15" spans="1:17" ht="25.5">
      <c r="A15" s="3" t="s">
        <v>22</v>
      </c>
      <c r="B15" s="4">
        <v>204</v>
      </c>
      <c r="C15" s="4">
        <v>191</v>
      </c>
      <c r="D15" s="4">
        <v>122</v>
      </c>
      <c r="E15" s="4">
        <v>100</v>
      </c>
      <c r="F15" s="4">
        <v>61</v>
      </c>
      <c r="G15" s="4">
        <v>117</v>
      </c>
      <c r="H15" s="15">
        <v>552</v>
      </c>
      <c r="I15" s="4">
        <v>152</v>
      </c>
      <c r="J15" s="18">
        <v>306</v>
      </c>
      <c r="K15" s="4">
        <v>131</v>
      </c>
      <c r="L15" s="4">
        <v>166</v>
      </c>
      <c r="M15" s="4">
        <v>268</v>
      </c>
      <c r="N15" s="17">
        <v>303</v>
      </c>
      <c r="O15" s="4">
        <v>79</v>
      </c>
      <c r="P15" s="4">
        <v>216</v>
      </c>
      <c r="Q15" s="7">
        <f t="shared" si="0"/>
        <v>2968</v>
      </c>
    </row>
    <row r="16" spans="1:17" s="2" customFormat="1" ht="12.75">
      <c r="A16" s="5"/>
      <c r="B16" s="6">
        <v>2.3</v>
      </c>
      <c r="C16" s="6">
        <v>2.8</v>
      </c>
      <c r="D16" s="6">
        <v>1.9</v>
      </c>
      <c r="E16" s="6">
        <v>1.8</v>
      </c>
      <c r="F16" s="6">
        <v>1.2</v>
      </c>
      <c r="G16" s="6">
        <v>1.3</v>
      </c>
      <c r="H16" s="6">
        <v>6.7</v>
      </c>
      <c r="I16" s="6">
        <v>1.6</v>
      </c>
      <c r="J16" s="6">
        <v>5.8</v>
      </c>
      <c r="K16" s="6">
        <v>1.9</v>
      </c>
      <c r="L16" s="6">
        <v>2</v>
      </c>
      <c r="M16" s="6">
        <v>3.1</v>
      </c>
      <c r="N16" s="6">
        <v>4.2</v>
      </c>
      <c r="O16" s="6">
        <v>1.3</v>
      </c>
      <c r="P16" s="6">
        <v>4.2</v>
      </c>
      <c r="Q16" s="7"/>
    </row>
    <row r="17" spans="1:17" ht="25.5">
      <c r="A17" s="3" t="s">
        <v>23</v>
      </c>
      <c r="B17" s="4">
        <v>23</v>
      </c>
      <c r="C17" s="4">
        <v>11</v>
      </c>
      <c r="D17" s="4">
        <v>10</v>
      </c>
      <c r="E17" s="4">
        <v>30</v>
      </c>
      <c r="F17" s="4">
        <v>6</v>
      </c>
      <c r="G17" s="4">
        <v>23</v>
      </c>
      <c r="H17" s="4">
        <v>25</v>
      </c>
      <c r="I17" s="17">
        <v>36</v>
      </c>
      <c r="J17" s="4">
        <v>20</v>
      </c>
      <c r="K17" s="4">
        <v>27</v>
      </c>
      <c r="L17" s="15">
        <v>42</v>
      </c>
      <c r="M17" s="18">
        <v>34</v>
      </c>
      <c r="N17" s="4">
        <v>20</v>
      </c>
      <c r="O17" s="17">
        <v>36</v>
      </c>
      <c r="P17" s="4">
        <v>23</v>
      </c>
      <c r="Q17" s="7">
        <f t="shared" si="0"/>
        <v>366</v>
      </c>
    </row>
    <row r="18" spans="1:17" s="2" customFormat="1" ht="12.75">
      <c r="A18" s="5"/>
      <c r="B18" s="6">
        <v>0.3</v>
      </c>
      <c r="C18" s="6">
        <v>0.2</v>
      </c>
      <c r="D18" s="6">
        <v>0.2</v>
      </c>
      <c r="E18" s="6">
        <v>0.5</v>
      </c>
      <c r="F18" s="6">
        <v>0.1</v>
      </c>
      <c r="G18" s="6">
        <v>0.3</v>
      </c>
      <c r="H18" s="6">
        <v>0.3</v>
      </c>
      <c r="I18" s="6">
        <v>0.4</v>
      </c>
      <c r="J18" s="6">
        <v>0.4</v>
      </c>
      <c r="K18" s="6">
        <v>0.4</v>
      </c>
      <c r="L18" s="6">
        <v>0.5</v>
      </c>
      <c r="M18" s="6">
        <v>0.4</v>
      </c>
      <c r="N18" s="6">
        <v>0.3</v>
      </c>
      <c r="O18" s="6">
        <v>0.6</v>
      </c>
      <c r="P18" s="6">
        <v>0.4</v>
      </c>
      <c r="Q18" s="7"/>
    </row>
    <row r="19" spans="1:17" ht="20.25" customHeight="1">
      <c r="A19" s="3" t="s">
        <v>24</v>
      </c>
      <c r="B19" s="4">
        <v>0</v>
      </c>
      <c r="C19" s="4">
        <v>0</v>
      </c>
      <c r="D19" s="4">
        <v>1</v>
      </c>
      <c r="E19" s="4">
        <v>0</v>
      </c>
      <c r="F19" s="4">
        <v>0</v>
      </c>
      <c r="G19" s="4">
        <v>0</v>
      </c>
      <c r="H19" s="4">
        <v>0</v>
      </c>
      <c r="I19" s="4">
        <v>1</v>
      </c>
      <c r="J19" s="4">
        <v>1</v>
      </c>
      <c r="K19" s="4">
        <v>0</v>
      </c>
      <c r="L19" s="4">
        <v>1</v>
      </c>
      <c r="M19" s="4">
        <v>1</v>
      </c>
      <c r="N19" s="4">
        <v>15</v>
      </c>
      <c r="O19" s="4">
        <v>2</v>
      </c>
      <c r="P19" s="4">
        <v>1</v>
      </c>
      <c r="Q19" s="7">
        <f t="shared" si="0"/>
        <v>23</v>
      </c>
    </row>
    <row r="20" spans="1:17" s="2" customFormat="1" ht="12.75">
      <c r="A20" s="5"/>
      <c r="B20" s="6">
        <v>0</v>
      </c>
      <c r="C20" s="6">
        <v>0</v>
      </c>
      <c r="D20" s="6">
        <v>0</v>
      </c>
      <c r="E20" s="6">
        <v>0</v>
      </c>
      <c r="F20" s="6">
        <v>0</v>
      </c>
      <c r="G20" s="6">
        <v>0</v>
      </c>
      <c r="H20" s="6">
        <v>0</v>
      </c>
      <c r="I20" s="6">
        <v>0</v>
      </c>
      <c r="J20" s="6">
        <v>0</v>
      </c>
      <c r="K20" s="6">
        <v>0</v>
      </c>
      <c r="L20" s="6">
        <v>0</v>
      </c>
      <c r="M20" s="6">
        <v>0</v>
      </c>
      <c r="N20" s="6">
        <v>0.2</v>
      </c>
      <c r="O20" s="6">
        <v>0</v>
      </c>
      <c r="P20" s="6">
        <v>0</v>
      </c>
      <c r="Q20" s="7"/>
    </row>
    <row r="21" spans="1:17" ht="20.25" customHeight="1">
      <c r="A21" s="3" t="s">
        <v>25</v>
      </c>
      <c r="B21" s="4">
        <v>7</v>
      </c>
      <c r="C21" s="4">
        <v>12</v>
      </c>
      <c r="D21" s="4">
        <v>5</v>
      </c>
      <c r="E21" s="4">
        <v>4</v>
      </c>
      <c r="F21" s="4">
        <v>3</v>
      </c>
      <c r="G21" s="18">
        <v>13</v>
      </c>
      <c r="H21" s="4">
        <v>7</v>
      </c>
      <c r="I21" s="17">
        <v>18</v>
      </c>
      <c r="J21" s="4">
        <v>9</v>
      </c>
      <c r="K21" s="4">
        <v>10</v>
      </c>
      <c r="L21" s="15">
        <v>22</v>
      </c>
      <c r="M21" s="17">
        <v>18</v>
      </c>
      <c r="N21" s="4">
        <v>7</v>
      </c>
      <c r="O21" s="4">
        <v>3</v>
      </c>
      <c r="P21" s="4">
        <v>8</v>
      </c>
      <c r="Q21" s="7">
        <f t="shared" si="0"/>
        <v>146</v>
      </c>
    </row>
    <row r="22" spans="1:17" s="2" customFormat="1" ht="12.75">
      <c r="A22" s="5"/>
      <c r="B22" s="6">
        <v>0.1</v>
      </c>
      <c r="C22" s="6">
        <v>0.2</v>
      </c>
      <c r="D22" s="6">
        <v>0.1</v>
      </c>
      <c r="E22" s="6">
        <v>0.1</v>
      </c>
      <c r="F22" s="6">
        <v>0.1</v>
      </c>
      <c r="G22" s="6">
        <v>0.1</v>
      </c>
      <c r="H22" s="6">
        <v>0.1</v>
      </c>
      <c r="I22" s="6">
        <v>0.2</v>
      </c>
      <c r="J22" s="6">
        <v>0.2</v>
      </c>
      <c r="K22" s="6">
        <v>0.1</v>
      </c>
      <c r="L22" s="6">
        <v>0.3</v>
      </c>
      <c r="M22" s="6">
        <v>0.2</v>
      </c>
      <c r="N22" s="6">
        <v>0.1</v>
      </c>
      <c r="O22" s="6">
        <v>0</v>
      </c>
      <c r="P22" s="6">
        <v>0.2</v>
      </c>
      <c r="Q22" s="7"/>
    </row>
    <row r="23" spans="1:17" ht="25.5">
      <c r="A23" s="3" t="s">
        <v>26</v>
      </c>
      <c r="B23" s="4">
        <v>8</v>
      </c>
      <c r="C23" s="4">
        <v>4</v>
      </c>
      <c r="D23" s="4">
        <v>8</v>
      </c>
      <c r="E23" s="4">
        <v>8</v>
      </c>
      <c r="F23" s="4">
        <v>4</v>
      </c>
      <c r="G23" s="4">
        <v>16</v>
      </c>
      <c r="H23" s="4">
        <v>7</v>
      </c>
      <c r="I23" s="15">
        <v>48</v>
      </c>
      <c r="J23" s="4">
        <v>9</v>
      </c>
      <c r="K23" s="4">
        <v>4</v>
      </c>
      <c r="L23" s="17">
        <v>27</v>
      </c>
      <c r="M23" s="18">
        <v>22</v>
      </c>
      <c r="N23" s="4">
        <v>17</v>
      </c>
      <c r="O23" s="4">
        <v>7</v>
      </c>
      <c r="P23" s="4">
        <v>16</v>
      </c>
      <c r="Q23" s="7">
        <f t="shared" si="0"/>
        <v>205</v>
      </c>
    </row>
    <row r="24" spans="1:17" s="2" customFormat="1" ht="12.75">
      <c r="A24" s="5"/>
      <c r="B24" s="6">
        <v>0.1</v>
      </c>
      <c r="C24" s="6">
        <v>0.1</v>
      </c>
      <c r="D24" s="6">
        <v>0.1</v>
      </c>
      <c r="E24" s="6">
        <v>0.1</v>
      </c>
      <c r="F24" s="6">
        <v>0.1</v>
      </c>
      <c r="G24" s="6">
        <v>0.2</v>
      </c>
      <c r="H24" s="6">
        <v>0.1</v>
      </c>
      <c r="I24" s="6">
        <v>0.5</v>
      </c>
      <c r="J24" s="6">
        <v>0.2</v>
      </c>
      <c r="K24" s="6">
        <v>0.1</v>
      </c>
      <c r="L24" s="6">
        <v>0.3</v>
      </c>
      <c r="M24" s="6">
        <v>0.3</v>
      </c>
      <c r="N24" s="6">
        <v>0.2</v>
      </c>
      <c r="O24" s="6">
        <v>0.1</v>
      </c>
      <c r="P24" s="6">
        <v>0.3</v>
      </c>
      <c r="Q24" s="7"/>
    </row>
    <row r="25" spans="1:17" ht="25.5">
      <c r="A25" s="3" t="s">
        <v>27</v>
      </c>
      <c r="B25" s="16">
        <v>1</v>
      </c>
      <c r="C25" s="4">
        <v>0</v>
      </c>
      <c r="D25" s="4">
        <v>0</v>
      </c>
      <c r="E25" s="4">
        <v>0</v>
      </c>
      <c r="F25" s="15">
        <v>6</v>
      </c>
      <c r="G25" s="4">
        <v>0</v>
      </c>
      <c r="H25" s="4">
        <v>0</v>
      </c>
      <c r="I25" s="4">
        <v>0</v>
      </c>
      <c r="J25" s="4">
        <v>0</v>
      </c>
      <c r="K25" s="4">
        <v>0</v>
      </c>
      <c r="L25" s="4">
        <v>0</v>
      </c>
      <c r="M25" s="4">
        <v>0</v>
      </c>
      <c r="N25" s="4">
        <v>0</v>
      </c>
      <c r="O25" s="4">
        <v>0</v>
      </c>
      <c r="P25" s="4">
        <v>0</v>
      </c>
      <c r="Q25" s="7">
        <f t="shared" si="0"/>
        <v>7</v>
      </c>
    </row>
    <row r="26" spans="1:17" s="2" customFormat="1" ht="12.75">
      <c r="A26" s="5"/>
      <c r="B26" s="6">
        <v>0</v>
      </c>
      <c r="C26" s="6">
        <v>0</v>
      </c>
      <c r="D26" s="6">
        <v>0</v>
      </c>
      <c r="E26" s="6">
        <v>0</v>
      </c>
      <c r="F26" s="6">
        <v>0.1</v>
      </c>
      <c r="G26" s="6">
        <v>0</v>
      </c>
      <c r="H26" s="6">
        <v>0</v>
      </c>
      <c r="I26" s="6">
        <v>0</v>
      </c>
      <c r="J26" s="6">
        <v>0</v>
      </c>
      <c r="K26" s="6">
        <v>0</v>
      </c>
      <c r="L26" s="6">
        <v>0</v>
      </c>
      <c r="M26" s="6">
        <v>0</v>
      </c>
      <c r="N26" s="6">
        <v>0</v>
      </c>
      <c r="O26" s="6">
        <v>0</v>
      </c>
      <c r="P26" s="6">
        <v>0</v>
      </c>
      <c r="Q26" s="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72"/>
  <sheetViews>
    <sheetView workbookViewId="0" topLeftCell="A1">
      <selection activeCell="B7" sqref="B7"/>
    </sheetView>
  </sheetViews>
  <sheetFormatPr defaultColWidth="9.140625" defaultRowHeight="12.75"/>
  <cols>
    <col min="1" max="1" width="18.421875" style="0" customWidth="1"/>
  </cols>
  <sheetData>
    <row r="1" spans="1:2" ht="30">
      <c r="A1" s="19" t="s">
        <v>29</v>
      </c>
      <c r="B1" s="20">
        <v>106597</v>
      </c>
    </row>
    <row r="2" spans="1:3" ht="15">
      <c r="A2" s="21" t="s">
        <v>30</v>
      </c>
      <c r="B2" s="20">
        <v>87958</v>
      </c>
      <c r="C2" s="22">
        <f>B2/B1</f>
        <v>0.8251451729410771</v>
      </c>
    </row>
    <row r="3" spans="1:2" ht="30">
      <c r="A3" s="23" t="s">
        <v>31</v>
      </c>
      <c r="B3" s="20">
        <v>80505</v>
      </c>
    </row>
    <row r="4" spans="1:2" ht="15">
      <c r="A4" s="23" t="s">
        <v>32</v>
      </c>
      <c r="B4" s="20">
        <v>741</v>
      </c>
    </row>
    <row r="5" spans="1:3" ht="30">
      <c r="A5" s="19" t="s">
        <v>33</v>
      </c>
      <c r="B5" s="20">
        <v>6712</v>
      </c>
      <c r="C5" s="22">
        <f>B5/B1</f>
        <v>0.06296612475022749</v>
      </c>
    </row>
    <row r="6" spans="1:3" ht="45">
      <c r="A6" s="19" t="s">
        <v>34</v>
      </c>
      <c r="B6" s="20">
        <v>6445</v>
      </c>
      <c r="C6" s="22">
        <f>B6/B1</f>
        <v>0.06046136382825033</v>
      </c>
    </row>
    <row r="7" spans="1:3" ht="75">
      <c r="A7" s="19" t="s">
        <v>35</v>
      </c>
      <c r="B7" s="20">
        <v>3007</v>
      </c>
      <c r="C7" s="22">
        <f>B7/B1</f>
        <v>0.028209049035151083</v>
      </c>
    </row>
    <row r="8" spans="1:2" ht="75">
      <c r="A8" s="24" t="s">
        <v>36</v>
      </c>
      <c r="B8" s="20">
        <v>289</v>
      </c>
    </row>
    <row r="9" spans="1:2" ht="75">
      <c r="A9" s="24" t="s">
        <v>37</v>
      </c>
      <c r="B9" s="20">
        <v>359</v>
      </c>
    </row>
    <row r="10" spans="1:2" ht="75">
      <c r="A10" s="24" t="s">
        <v>38</v>
      </c>
      <c r="B10" s="20">
        <v>422</v>
      </c>
    </row>
    <row r="11" spans="1:2" ht="75">
      <c r="A11" s="24" t="s">
        <v>39</v>
      </c>
      <c r="B11" s="20">
        <v>1140</v>
      </c>
    </row>
    <row r="12" spans="1:2" ht="75">
      <c r="A12" s="24" t="s">
        <v>40</v>
      </c>
      <c r="B12" s="20">
        <v>264</v>
      </c>
    </row>
    <row r="13" spans="1:2" ht="105">
      <c r="A13" s="24" t="s">
        <v>41</v>
      </c>
      <c r="B13" s="20">
        <v>533</v>
      </c>
    </row>
    <row r="14" spans="1:2" ht="105">
      <c r="A14" s="25" t="s">
        <v>42</v>
      </c>
      <c r="B14" s="20">
        <v>3438</v>
      </c>
    </row>
    <row r="15" spans="1:2" ht="105">
      <c r="A15" s="26" t="s">
        <v>43</v>
      </c>
      <c r="B15" s="20">
        <v>502</v>
      </c>
    </row>
    <row r="16" spans="1:2" ht="105">
      <c r="A16" s="26" t="s">
        <v>44</v>
      </c>
      <c r="B16" s="20">
        <v>1765</v>
      </c>
    </row>
    <row r="17" spans="1:2" ht="105">
      <c r="A17" s="26" t="s">
        <v>45</v>
      </c>
      <c r="B17" s="20">
        <v>171</v>
      </c>
    </row>
    <row r="18" spans="1:2" ht="120">
      <c r="A18" s="26" t="s">
        <v>46</v>
      </c>
      <c r="B18" s="20">
        <v>1000</v>
      </c>
    </row>
    <row r="19" spans="1:3" ht="45">
      <c r="A19" s="25" t="s">
        <v>47</v>
      </c>
      <c r="B19" s="20">
        <v>267</v>
      </c>
      <c r="C19" s="22">
        <f>B19/B1</f>
        <v>0.0025047609219771665</v>
      </c>
    </row>
    <row r="20" spans="1:2" ht="45">
      <c r="A20" s="26" t="s">
        <v>48</v>
      </c>
      <c r="B20" s="20">
        <v>56</v>
      </c>
    </row>
    <row r="21" spans="1:2" ht="60">
      <c r="A21" s="26" t="s">
        <v>49</v>
      </c>
      <c r="B21" s="20">
        <v>211</v>
      </c>
    </row>
    <row r="22" spans="1:3" ht="15">
      <c r="A22" s="25" t="s">
        <v>50</v>
      </c>
      <c r="B22" s="20">
        <v>1818</v>
      </c>
      <c r="C22" s="22">
        <f>B22/B1</f>
        <v>0.01705488897436138</v>
      </c>
    </row>
    <row r="23" spans="1:2" ht="15">
      <c r="A23" s="26" t="s">
        <v>51</v>
      </c>
      <c r="B23" s="20">
        <v>116</v>
      </c>
    </row>
    <row r="24" spans="1:3" ht="45">
      <c r="A24" s="25" t="s">
        <v>52</v>
      </c>
      <c r="B24" s="20">
        <v>420</v>
      </c>
      <c r="C24" s="22">
        <f>B24/B1</f>
        <v>0.00394007336041352</v>
      </c>
    </row>
    <row r="25" spans="1:2" ht="45">
      <c r="A25" s="26" t="s">
        <v>53</v>
      </c>
      <c r="B25" s="20">
        <v>49</v>
      </c>
    </row>
    <row r="26" spans="1:2" ht="45">
      <c r="A26" s="26" t="s">
        <v>54</v>
      </c>
      <c r="B26" s="20">
        <v>164</v>
      </c>
    </row>
    <row r="27" spans="1:2" ht="60">
      <c r="A27" s="26" t="s">
        <v>55</v>
      </c>
      <c r="B27" s="20">
        <v>207</v>
      </c>
    </row>
    <row r="28" spans="1:3" ht="45">
      <c r="A28" s="25" t="s">
        <v>56</v>
      </c>
      <c r="B28" s="20">
        <v>1282</v>
      </c>
      <c r="C28" s="22">
        <f>B28/B1</f>
        <v>0.01202660487630984</v>
      </c>
    </row>
    <row r="29" spans="1:2" ht="45">
      <c r="A29" s="26" t="s">
        <v>57</v>
      </c>
      <c r="B29" s="20">
        <v>62</v>
      </c>
    </row>
    <row r="30" spans="1:2" ht="45">
      <c r="A30" s="26" t="s">
        <v>58</v>
      </c>
      <c r="B30" s="20">
        <v>0</v>
      </c>
    </row>
    <row r="31" spans="1:2" ht="45">
      <c r="A31" s="26" t="s">
        <v>59</v>
      </c>
      <c r="B31" s="20">
        <v>271</v>
      </c>
    </row>
    <row r="32" spans="1:2" ht="45">
      <c r="A32" s="26" t="s">
        <v>60</v>
      </c>
      <c r="B32" s="20">
        <v>197</v>
      </c>
    </row>
    <row r="33" spans="1:2" ht="60">
      <c r="A33" s="26" t="s">
        <v>61</v>
      </c>
      <c r="B33" s="20">
        <v>752</v>
      </c>
    </row>
    <row r="34" spans="1:3" ht="30">
      <c r="A34" s="25" t="s">
        <v>62</v>
      </c>
      <c r="B34" s="20">
        <v>2639</v>
      </c>
      <c r="C34" s="22">
        <f>B34/B1</f>
        <v>0.02475679428126495</v>
      </c>
    </row>
    <row r="35" spans="1:3" ht="45">
      <c r="A35" s="25" t="s">
        <v>63</v>
      </c>
      <c r="B35" s="20">
        <v>47</v>
      </c>
      <c r="C35" s="22">
        <f>B35/B1</f>
        <v>0.0004409129712843701</v>
      </c>
    </row>
    <row r="36" spans="1:2" ht="45">
      <c r="A36" s="26" t="s">
        <v>64</v>
      </c>
      <c r="B36" s="20">
        <v>29</v>
      </c>
    </row>
    <row r="37" spans="1:2" ht="45">
      <c r="A37" s="26" t="s">
        <v>65</v>
      </c>
      <c r="B37" s="20">
        <v>2</v>
      </c>
    </row>
    <row r="38" spans="1:2" ht="45">
      <c r="A38" s="26" t="s">
        <v>66</v>
      </c>
      <c r="B38" s="20">
        <v>16</v>
      </c>
    </row>
    <row r="39" spans="1:3" ht="45">
      <c r="A39" s="25" t="s">
        <v>67</v>
      </c>
      <c r="B39" s="20">
        <v>83</v>
      </c>
      <c r="C39" s="22">
        <f>B39/B1</f>
        <v>0.0007786335450341004</v>
      </c>
    </row>
    <row r="40" spans="1:2" ht="45">
      <c r="A40" s="26" t="s">
        <v>68</v>
      </c>
      <c r="B40" s="20">
        <v>56</v>
      </c>
    </row>
    <row r="41" spans="1:2" ht="75">
      <c r="A41" s="26" t="s">
        <v>69</v>
      </c>
      <c r="B41" s="20">
        <v>9</v>
      </c>
    </row>
    <row r="42" spans="1:2" ht="45">
      <c r="A42" s="26" t="s">
        <v>70</v>
      </c>
      <c r="B42" s="20">
        <v>18</v>
      </c>
    </row>
    <row r="43" spans="1:2" ht="45">
      <c r="A43" s="26" t="s">
        <v>71</v>
      </c>
      <c r="B43" s="20">
        <v>0</v>
      </c>
    </row>
    <row r="44" spans="1:3" ht="45">
      <c r="A44" s="25" t="s">
        <v>72</v>
      </c>
      <c r="B44" s="20">
        <v>2233</v>
      </c>
      <c r="C44" s="22">
        <f>B44/B1</f>
        <v>0.020948056699531883</v>
      </c>
    </row>
    <row r="45" spans="1:2" ht="45">
      <c r="A45" s="26" t="s">
        <v>73</v>
      </c>
      <c r="B45" s="20">
        <v>26</v>
      </c>
    </row>
    <row r="46" spans="1:2" ht="45">
      <c r="A46" s="26" t="s">
        <v>74</v>
      </c>
      <c r="B46" s="20">
        <v>84</v>
      </c>
    </row>
    <row r="47" spans="1:2" ht="45">
      <c r="A47" s="26" t="s">
        <v>75</v>
      </c>
      <c r="B47" s="20">
        <v>1067</v>
      </c>
    </row>
    <row r="48" spans="1:2" ht="45">
      <c r="A48" s="26" t="s">
        <v>76</v>
      </c>
      <c r="B48" s="20">
        <v>561</v>
      </c>
    </row>
    <row r="49" spans="1:2" ht="45">
      <c r="A49" s="26" t="s">
        <v>77</v>
      </c>
      <c r="B49" s="20">
        <v>467</v>
      </c>
    </row>
    <row r="50" spans="1:2" ht="60">
      <c r="A50" s="26" t="s">
        <v>78</v>
      </c>
      <c r="B50" s="20">
        <v>28</v>
      </c>
    </row>
    <row r="51" spans="1:3" ht="45">
      <c r="A51" s="25" t="s">
        <v>79</v>
      </c>
      <c r="B51" s="20">
        <v>273</v>
      </c>
      <c r="C51" s="22">
        <f>B51/B1</f>
        <v>0.0025610476842687882</v>
      </c>
    </row>
    <row r="52" spans="1:2" ht="45">
      <c r="A52" s="26" t="s">
        <v>80</v>
      </c>
      <c r="B52" s="20">
        <v>79</v>
      </c>
    </row>
    <row r="53" spans="1:2" ht="45">
      <c r="A53" s="26" t="s">
        <v>81</v>
      </c>
      <c r="B53" s="20">
        <v>128</v>
      </c>
    </row>
    <row r="54" spans="1:2" ht="45">
      <c r="A54" s="26" t="s">
        <v>82</v>
      </c>
      <c r="B54" s="20">
        <v>5</v>
      </c>
    </row>
    <row r="55" spans="1:2" ht="60">
      <c r="A55" s="26" t="s">
        <v>83</v>
      </c>
      <c r="B55" s="20">
        <v>61</v>
      </c>
    </row>
    <row r="56" spans="1:2" ht="30">
      <c r="A56" s="26" t="s">
        <v>84</v>
      </c>
      <c r="B56" s="20">
        <v>3</v>
      </c>
    </row>
    <row r="57" spans="1:3" ht="45">
      <c r="A57" s="25" t="s">
        <v>85</v>
      </c>
      <c r="B57" s="20">
        <v>361</v>
      </c>
      <c r="C57" s="22">
        <f>B57/B1</f>
        <v>0.0033865868645459067</v>
      </c>
    </row>
    <row r="58" spans="1:3" ht="60">
      <c r="A58" s="25" t="s">
        <v>86</v>
      </c>
      <c r="B58" s="20">
        <v>154</v>
      </c>
      <c r="C58" s="22">
        <f>B58/B1</f>
        <v>0.0014446935654849574</v>
      </c>
    </row>
    <row r="59" spans="1:2" ht="60">
      <c r="A59" s="26" t="s">
        <v>87</v>
      </c>
      <c r="B59" s="20">
        <v>54</v>
      </c>
    </row>
    <row r="60" spans="1:2" ht="60">
      <c r="A60" s="26" t="s">
        <v>88</v>
      </c>
      <c r="B60" s="20">
        <v>100</v>
      </c>
    </row>
    <row r="61" spans="1:2" ht="45">
      <c r="A61" s="26" t="s">
        <v>89</v>
      </c>
      <c r="B61" s="20">
        <v>23</v>
      </c>
    </row>
    <row r="62" spans="1:2" ht="45">
      <c r="A62" s="26" t="s">
        <v>90</v>
      </c>
      <c r="B62" s="20">
        <v>113</v>
      </c>
    </row>
    <row r="63" spans="1:3" ht="45">
      <c r="A63" s="25" t="s">
        <v>91</v>
      </c>
      <c r="B63" s="20">
        <v>71</v>
      </c>
      <c r="C63" s="22">
        <f>B63/B1</f>
        <v>0.0006660600204508569</v>
      </c>
    </row>
    <row r="64" spans="1:2" ht="45">
      <c r="A64" s="26" t="s">
        <v>92</v>
      </c>
      <c r="B64" s="20">
        <v>37</v>
      </c>
    </row>
    <row r="65" spans="1:2" ht="60">
      <c r="A65" s="26" t="s">
        <v>93</v>
      </c>
      <c r="B65" s="20">
        <v>34</v>
      </c>
    </row>
    <row r="66" spans="1:3" ht="30">
      <c r="A66" s="25" t="s">
        <v>94</v>
      </c>
      <c r="B66" s="20">
        <v>80</v>
      </c>
      <c r="C66" s="22">
        <f>B66/B1</f>
        <v>0.0007504901638882896</v>
      </c>
    </row>
    <row r="67" spans="1:3" ht="45">
      <c r="A67" s="25" t="s">
        <v>95</v>
      </c>
      <c r="B67" s="20">
        <v>79</v>
      </c>
      <c r="C67" s="22">
        <f>B67/B1</f>
        <v>0.0007411090368396859</v>
      </c>
    </row>
    <row r="68" spans="1:2" ht="60">
      <c r="A68" s="26" t="s">
        <v>96</v>
      </c>
      <c r="B68" s="20">
        <v>54</v>
      </c>
    </row>
    <row r="69" spans="1:2" ht="60">
      <c r="A69" s="26" t="s">
        <v>97</v>
      </c>
      <c r="B69" s="20">
        <v>25</v>
      </c>
    </row>
    <row r="70" spans="1:2" ht="45">
      <c r="A70" s="26" t="s">
        <v>98</v>
      </c>
      <c r="B70" s="20">
        <v>1</v>
      </c>
    </row>
    <row r="71" spans="1:3" ht="30">
      <c r="A71" s="25" t="s">
        <v>27</v>
      </c>
      <c r="B71" s="20">
        <v>0</v>
      </c>
      <c r="C71" s="22">
        <f>B71/B1</f>
        <v>0</v>
      </c>
    </row>
    <row r="72" spans="1:3" ht="15">
      <c r="A72" s="25" t="s">
        <v>99</v>
      </c>
      <c r="B72" s="20">
        <v>13741</v>
      </c>
      <c r="C72" s="22">
        <f>B72/B1</f>
        <v>0.12890606677486233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2013-06-06T09:27:03Z</cp:lastPrinted>
  <dcterms:created xsi:type="dcterms:W3CDTF">2013-05-31T10:32:08Z</dcterms:created>
  <dcterms:modified xsi:type="dcterms:W3CDTF">2013-06-06T09:27:49Z</dcterms:modified>
  <cp:category/>
  <cp:version/>
  <cp:contentType/>
  <cp:contentStatus/>
</cp:coreProperties>
</file>